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hp\Downloads\Formatos para el llenado del informe semestral de solicitudes de información, periodo julio-diciembre 2023\"/>
    </mc:Choice>
  </mc:AlternateContent>
  <xr:revisionPtr revIDLastSave="0" documentId="13_ncr:1_{94D610F7-E6A5-4BF1-AF51-A392CFE19F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e Detallado" sheetId="7" r:id="rId1"/>
    <sheet name="instructivo" sheetId="10" state="hidden" r:id="rId2"/>
    <sheet name="cmb" sheetId="9" state="hidden" r:id="rId3"/>
  </sheets>
  <definedNames>
    <definedName name="_xlnm.Print_Area" localSheetId="0">'Informe Detallado'!$B$1:$K$110</definedName>
    <definedName name="_xlnm.Print_Area" localSheetId="1">instructivo!$B$1:$J$89</definedName>
    <definedName name="dosOpciones">cmb!$E$3:$E$4</definedName>
    <definedName name="feriados">cmb!#REF!</definedName>
    <definedName name="feriados20201">cmb!#REF!</definedName>
    <definedName name="feriados20211">cmb!#REF!</definedName>
    <definedName name="feriados2022">cmb!$A$3:$A$34</definedName>
    <definedName name="feriados202301">cmb!$A$3:$A$35</definedName>
    <definedName name="feriados202302">cmb!$A$3:$A$47</definedName>
    <definedName name="fese22021">cmb!#REF!</definedName>
    <definedName name="hola">cmb!$A$3:$A$34</definedName>
    <definedName name="padron">cmb!#REF!</definedName>
    <definedName name="padron20201">cmb!#REF!</definedName>
    <definedName name="padron20211">cmb!#REF!</definedName>
    <definedName name="padron202201">cmb!$D$2:$D$149</definedName>
    <definedName name="padron202301">cmb!$D$2:$D$150</definedName>
    <definedName name="resultados">cmb!$G$2:$G$9</definedName>
    <definedName name="temassisai">cmb!$I$2:$I$35</definedName>
    <definedName name="tematicas">cmb!$I$2:$I$9</definedName>
    <definedName name="temáticas">cmb!$I$2:$I$10</definedName>
    <definedName name="_xlnm.Print_Titles" localSheetId="0">'Informe Detallado'!$1:$12</definedName>
    <definedName name="_xlnm.Print_Titles" localSheetId="1">instructivo!$1:$12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7" l="1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3" i="7"/>
  <c r="E13" i="10" l="1"/>
</calcChain>
</file>

<file path=xl/sharedStrings.xml><?xml version="1.0" encoding="utf-8"?>
<sst xmlns="http://schemas.openxmlformats.org/spreadsheetml/2006/main" count="318" uniqueCount="239">
  <si>
    <t>FECHA DE RESPUESTA</t>
  </si>
  <si>
    <t>FECHA DE RECEPCIÓN</t>
  </si>
  <si>
    <t>INFORMACIÓN REQUERIDA</t>
  </si>
  <si>
    <t>CUADRO DETALLADO DE SOLICITUDES DE INFORMACIÓN</t>
  </si>
  <si>
    <t>TIEMPO DE RESPUESTA
(DÍAS HÁBILES)</t>
  </si>
  <si>
    <t>(DETALLADO)</t>
  </si>
  <si>
    <t>FOLIO DE LA SOLICITUD</t>
  </si>
  <si>
    <t>REPORTE DE SOLICITUDES DE INFORMACIÓN</t>
  </si>
  <si>
    <t>RESULTADO DE LA SOLICITUD</t>
  </si>
  <si>
    <r>
      <t xml:space="preserve">SELECCIONAR EL RESULTADO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</si>
  <si>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r>
      <t xml:space="preserve">SELECCIONAR LA TEMÁTICA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</si>
  <si>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t>Comisión de Transparencia y Acceso a la Información Pública del Estado de Campeche</t>
  </si>
  <si>
    <t xml:space="preserve"> -  ARTÍCULO 46 DE LA LTAIPEC -</t>
  </si>
  <si>
    <t>NOMBRE DEL SUJETO OBLIGADO</t>
  </si>
  <si>
    <t>SELECCIONAR EL NOMBRE DEL SUJETO OBLIGADO DE LA LISTA DESPLEGABLE ORDENADA ALFABÉTICAMENTE
(Seleccionar esta celda y posteriormente el botón de despliegue a la derecha)</t>
  </si>
  <si>
    <t>INSTRUCCIONES DE LLENADO:</t>
  </si>
  <si>
    <t xml:space="preserve">1. </t>
  </si>
  <si>
    <t xml:space="preserve">2. </t>
  </si>
  <si>
    <t>Folio asignado a la solicitud de información.</t>
  </si>
  <si>
    <t xml:space="preserve">3. </t>
  </si>
  <si>
    <t>Fecha en la cual se recibió la solicitud de información.</t>
  </si>
  <si>
    <t xml:space="preserve">4. </t>
  </si>
  <si>
    <t>Fecha de notificación de la respuesta al interesado.</t>
  </si>
  <si>
    <t xml:space="preserve">5. </t>
  </si>
  <si>
    <t xml:space="preserve">6. </t>
  </si>
  <si>
    <t xml:space="preserve">7. </t>
  </si>
  <si>
    <t>9.</t>
  </si>
  <si>
    <t xml:space="preserve">Total de días hábiles transcurridos, contados a partir del día hábil siguiente a la fecha de recepción de la solicitud hasta la fecha de notificación de la respuesta </t>
  </si>
  <si>
    <t>REQUERIMIENTO DE INFORMACIÓN ADICIONAL</t>
  </si>
  <si>
    <t>TEMÁTICA DE LA SOLICITUD
(VER ANEXO)</t>
  </si>
  <si>
    <t>feriados</t>
  </si>
  <si>
    <t>Si</t>
  </si>
  <si>
    <t>No</t>
  </si>
  <si>
    <t>¿EL COMITÉ DE TRANSPARENCIA AUTORIZÓ LA AMPLIACIÓN DE PLAZO DE RESPUESTA?</t>
  </si>
  <si>
    <t xml:space="preserve">8. </t>
  </si>
  <si>
    <t>10.</t>
  </si>
  <si>
    <r>
      <t>Nombre del Sujeto Obligado que elabora el informe. (</t>
    </r>
    <r>
      <rPr>
        <b/>
        <sz val="14"/>
        <color indexed="8"/>
        <rFont val="Calibri"/>
        <family val="2"/>
      </rPr>
      <t>Seleccionar de la lista desplegable)</t>
    </r>
  </si>
  <si>
    <r>
      <t>Información solicitada o cuando menos un resumen (</t>
    </r>
    <r>
      <rPr>
        <b/>
        <sz val="14"/>
        <color theme="1"/>
        <rFont val="Calibri"/>
        <family val="2"/>
        <scheme val="minor"/>
      </rPr>
      <t>NO COLOCAR LEYENDAS COMO "DOCUMENTO ADJUNTO"</t>
    </r>
    <r>
      <rPr>
        <sz val="14"/>
        <color theme="1"/>
        <rFont val="Calibri"/>
        <family val="2"/>
        <scheme val="minor"/>
      </rPr>
      <t>)</t>
    </r>
  </si>
  <si>
    <r>
      <t xml:space="preserve">Requerimiento de información adicional, es decir, si se realizó una prevención a la solicitud </t>
    </r>
    <r>
      <rPr>
        <b/>
        <sz val="14"/>
        <color theme="1"/>
        <rFont val="Calibri"/>
        <family val="2"/>
        <scheme val="minor"/>
      </rPr>
      <t>(Seleccionar de la lista desplegable)</t>
    </r>
    <r>
      <rPr>
        <sz val="14"/>
        <color theme="1"/>
        <rFont val="Calibri"/>
        <family val="2"/>
        <scheme val="minor"/>
      </rPr>
      <t>.</t>
    </r>
  </si>
  <si>
    <r>
      <t xml:space="preserve">El resultado de la solicitud es el sentido de la respuesta dada a cada una de las solicitudes, el cual puede ser: </t>
    </r>
    <r>
      <rPr>
        <b/>
        <sz val="14"/>
        <color theme="1"/>
        <rFont val="Calibri"/>
        <family val="2"/>
        <scheme val="minor"/>
      </rPr>
      <t xml:space="preserve">  (Seleccionar de la lista desplegable)</t>
    </r>
  </si>
  <si>
    <r>
      <t>La Temática de la solicitud es el sentido de la respuesta dada a cada una de las solicitudes, el cual puede ser:     (</t>
    </r>
    <r>
      <rPr>
        <b/>
        <sz val="14"/>
        <color theme="1"/>
        <rFont val="Calibri"/>
        <family val="2"/>
        <scheme val="minor"/>
      </rPr>
      <t>Seleccionar de la lista desplegable</t>
    </r>
    <r>
      <rPr>
        <sz val="14"/>
        <color theme="1"/>
        <rFont val="Calibri"/>
        <family val="2"/>
        <scheme val="minor"/>
      </rPr>
      <t>)</t>
    </r>
  </si>
  <si>
    <r>
      <t xml:space="preserve">Responder si el cómite autorizó o no ampliar el plazo para responder la solicitud de información por 10 días hábiles más.  </t>
    </r>
    <r>
      <rPr>
        <b/>
        <sz val="14"/>
        <color theme="1"/>
        <rFont val="Calibri"/>
        <family val="2"/>
        <scheme val="minor"/>
      </rPr>
      <t>(Seleccionar de la lista desplegable)</t>
    </r>
  </si>
  <si>
    <t xml:space="preserve">(EN CASO DE UN "SI" EN EL PUNTO 7 DE "REQUERIMIENTO DE INFORMACIÓN ADICIONAL"  O EN SU CASO TENER UN PERIODO VACACIONAL O DÍAS INHÁBILES DISTINTOS A LOS DE LA COTAIPEC, </t>
  </si>
  <si>
    <t>PUEDE EDITAR MANUALMENTE EL TIEMPO DE RESPUESTA SOBREESCRIBIENDO EL VALOR EN LA CELDA QUE ARROJE LA FÓRMULA POR EL CONTEO DE DÍAS CALCULADO POR USTED).</t>
  </si>
  <si>
    <t>a) No competencia</t>
  </si>
  <si>
    <t>b) Solicitud improcedente (desechada)</t>
  </si>
  <si>
    <t>c) Inexistencia de la información</t>
  </si>
  <si>
    <t>d) Entrega de información con costo</t>
  </si>
  <si>
    <t>e) Entrega de información sin costo</t>
  </si>
  <si>
    <t>f) Acceso restringido confidencial</t>
  </si>
  <si>
    <t>g) Acceso restringido reservada</t>
  </si>
  <si>
    <t>¿LA SOLICITUD INGRESÓ EN LENGUA INDÍGENA?</t>
  </si>
  <si>
    <t>(1) Actividades de la institución</t>
  </si>
  <si>
    <t>(2) Archivos</t>
  </si>
  <si>
    <t>(3) Auditorías</t>
  </si>
  <si>
    <t>(4) Campañas electorales</t>
  </si>
  <si>
    <t>(5) Compras públicas y contratos</t>
  </si>
  <si>
    <t>(6) Comunidades LGTBI</t>
  </si>
  <si>
    <t>(7) Comunidades indígenas</t>
  </si>
  <si>
    <t>(8) Datos personales</t>
  </si>
  <si>
    <t>(9) Desastres y protección civil</t>
  </si>
  <si>
    <t>(10) Discriminación</t>
  </si>
  <si>
    <t>(11) Educación</t>
  </si>
  <si>
    <t>(12) Estructura orgánica</t>
  </si>
  <si>
    <t>(13) Gastos</t>
  </si>
  <si>
    <t>(14) Igualdad de Género</t>
  </si>
  <si>
    <t>(15) Información generada o administrada por el sujeto obligado</t>
  </si>
  <si>
    <t>(16) Información sobre servidores públicos</t>
  </si>
  <si>
    <t>(17) Legislación</t>
  </si>
  <si>
    <t>(18) Medio ambiente</t>
  </si>
  <si>
    <t>(19) Movilizaciones, conflictos sociales y políticos</t>
  </si>
  <si>
    <t>(20) Otros más frecuentes</t>
  </si>
  <si>
    <t>(21) Programas de desarrollo urbano</t>
  </si>
  <si>
    <t>(22) Programas de subsidios</t>
  </si>
  <si>
    <t>(23) Programas sociales</t>
  </si>
  <si>
    <t>(24) Salud</t>
  </si>
  <si>
    <t>(25) Sanciones</t>
  </si>
  <si>
    <t>(26) Seguridad Nacional</t>
  </si>
  <si>
    <t>(27) Sentencias y resoluciones</t>
  </si>
  <si>
    <t>(28) Servicios urbanos</t>
  </si>
  <si>
    <t>(29) Turismo</t>
  </si>
  <si>
    <t>(30) Uso de recursos públicos</t>
  </si>
  <si>
    <t>(31) Vialidad y transporte público</t>
  </si>
  <si>
    <t>(32) Violaciones a Derechos Humanos</t>
  </si>
  <si>
    <t>(33) Vivienda</t>
  </si>
  <si>
    <t>ver opciones en página 2.</t>
  </si>
  <si>
    <t>Opciones de la temática:</t>
  </si>
  <si>
    <t>Administración Portuaria Integral de Campeche, S.A de C.V.(001)</t>
  </si>
  <si>
    <t>Comisión de Conciliación y Arbitraje Médico del Estado de Campeche(002)</t>
  </si>
  <si>
    <t>Consejería Jurídica (003)</t>
  </si>
  <si>
    <t>Fiscalía General del Estado de Campeche(004)</t>
  </si>
  <si>
    <t>Coordinación General de la Oficina de la Gobernadora(005)</t>
  </si>
  <si>
    <t>Instituto de Seguridad y Servicios Sociales de los Trabajadores del Estado de Campeche(006)</t>
  </si>
  <si>
    <t>Secretaría de Desarrollo Económico(007)</t>
  </si>
  <si>
    <t>Instituto Estatal para el Fomento de las Actividades Artesanales en Campeche(008)</t>
  </si>
  <si>
    <t>Secretaría de Desarrollo Agropecuario (SDA)(009)</t>
  </si>
  <si>
    <t>Instituto de Pesca y Acuacultura del Estado de Campeche (INPESCA)(010)</t>
  </si>
  <si>
    <t>Secretaría de Bienestar (SEBIEN)(011)</t>
  </si>
  <si>
    <t>Comisión Estatal de Desarrollo de Suelo y Vivienda (012)</t>
  </si>
  <si>
    <t>Instituto de Cultura y Artes del Estado de Campeche(013)</t>
  </si>
  <si>
    <t>Instituto del Deporte del Estado de Campeche(014)</t>
  </si>
  <si>
    <t>Instituto de Desarrollo y Formación Social del Estado de Campeche(015)</t>
  </si>
  <si>
    <t>Instituto de la Juventud del Estado de Campeche(016)</t>
  </si>
  <si>
    <t>Instituto de la Mujer del Estado de Campeche(017)</t>
  </si>
  <si>
    <t>Secretaría de Desarrollo Territorial, Urbano y Obras Públicas(018)</t>
  </si>
  <si>
    <t>Comisión de Agua Potable y Alcantarillado del Estado de Campeche(019)</t>
  </si>
  <si>
    <t>Autoridad del Patrimonio Cultural del Estado de Campeche(020)</t>
  </si>
  <si>
    <t>Secretaría de Educación(021)</t>
  </si>
  <si>
    <t>Colegio de Bachilleres del Estado de Campeche(022)</t>
  </si>
  <si>
    <t>Colegio de Educación Profesional Técnica del Estado de Campeche(023)</t>
  </si>
  <si>
    <t>Consejo Estatal de Investigación Científica y Desarrollo Tecnológico del Estado de Campeche(024)</t>
  </si>
  <si>
    <t>Colegio de Estudios Científicos y Tecnológicos del Estado de Campeche(025)</t>
  </si>
  <si>
    <t>Instituto de Capacitación para el Trabajo del Estado de Campeche(026)</t>
  </si>
  <si>
    <t>Instituto Estatal de la Educación para los Adultos(027)</t>
  </si>
  <si>
    <t>Instituto de la Infraestructura Física Educativa del Estado de Campeche(028)</t>
  </si>
  <si>
    <t>Instituto Tecnológico Superior de Calkiní(029)</t>
  </si>
  <si>
    <t>Instituto Tecnológico Superior de Champotón(030)</t>
  </si>
  <si>
    <t>Instituto Tecnológico Superior de Escárcega(031)</t>
  </si>
  <si>
    <t>Instituto Tecnológico  Superior de Hopelchén(032)</t>
  </si>
  <si>
    <t>Universidad Tecnológica de Calakmul(033)</t>
  </si>
  <si>
    <t>Universidad Tecnológica de Campeche(034)</t>
  </si>
  <si>
    <t>Universidad Tecnológica de Candelaria(035)</t>
  </si>
  <si>
    <t>Fundación Pablo García(036)</t>
  </si>
  <si>
    <t>Secretaría de Administración y Finanzas (037)</t>
  </si>
  <si>
    <t>Secretaría de la Contraloría(038)</t>
  </si>
  <si>
    <t>Secretaría de Medio Ambiente, Biodiversidad, Cambio Climático y Energía (SEMABICCE)(039)</t>
  </si>
  <si>
    <t>Agencia de Energía del Estado de Campeche(040)</t>
  </si>
  <si>
    <t>Promotora para la Conservación y Desarrollo Sustentable del Estado de Campeche, Ximbal.(041)</t>
  </si>
  <si>
    <t>Secretaría de Modernización Administrativa e Innovación Gubernamental (SEMAIG)(042)</t>
  </si>
  <si>
    <t>Instituto de Información Estadística, Geográfica y Catastral del Estado de Campeche(043)</t>
  </si>
  <si>
    <t>Secretaría de Protección Civil(044)</t>
  </si>
  <si>
    <t>Secretaría de Salud(045)</t>
  </si>
  <si>
    <t>Hospital Dr. Manuel Campos(046)</t>
  </si>
  <si>
    <t>Hospital Psiquiátrico de Campeche(047)</t>
  </si>
  <si>
    <t>Instituto de Servicios Descentralizados de Salud Pública del Estado de Campeche(048)</t>
  </si>
  <si>
    <t>Sistema de Atención a Niños, Niñas y Adolescentes Farmacodependientes del Estado de Campeche “Vida Nueva”(049)</t>
  </si>
  <si>
    <t>Sistema para el Desarrollo Integral de la Familia del Estado de Campeche(050)</t>
  </si>
  <si>
    <t>Secretaría de Protección y  Seguridad Ciudadana (SPSC)(051)</t>
  </si>
  <si>
    <t>Secretaría de Turismo(052)</t>
  </si>
  <si>
    <t>Promotora de Eventos Artísticos, Culturales y de Convenciones del Estado de Campeche(053)</t>
  </si>
  <si>
    <t>Secretaría de Gobierno(054)</t>
  </si>
  <si>
    <t>Instituto de Acceso a la Justicia del Estado de Campeche(055)</t>
  </si>
  <si>
    <t>Sistema de Televisión y Radio de Campeche(056)</t>
  </si>
  <si>
    <t>Centro de Conciliación Laboral del Estado de Campeche(057)</t>
  </si>
  <si>
    <t>Secretaría Ejecutiva del Sistema Anticorrupción del Estado de Campeche(058)</t>
  </si>
  <si>
    <t>Secretaría de Inclusión(059)</t>
  </si>
  <si>
    <t>Auditoría Superior del Estado de Campeche(060)</t>
  </si>
  <si>
    <t>Congreso del Estado de Campeche(061)</t>
  </si>
  <si>
    <t>Tribunal Superior de Justicia del Estado de Campeche(062)</t>
  </si>
  <si>
    <t>Municipio de Calakmul(063)</t>
  </si>
  <si>
    <t>Sistema Municipal para el Desarrollo Integral de la Familia de Calakmul(064)</t>
  </si>
  <si>
    <t>Junta Municipal de Constitución (065)</t>
  </si>
  <si>
    <t>Municipio de Calkiní(066)</t>
  </si>
  <si>
    <t>Sistema Municipal para el Desarrollo Integral de la Familia de Calkiní(067)</t>
  </si>
  <si>
    <t>Junta Municipal de Bécal (068)</t>
  </si>
  <si>
    <t>Junta Municipal de Nunkiní (069)</t>
  </si>
  <si>
    <t>Municipio de Campeche(070)</t>
  </si>
  <si>
    <t>Sistema Municipal para el Desarrollo Integral de la Familia de Campeche(071)</t>
  </si>
  <si>
    <t>Sistema Municipal de Agua Potable y Alcantarillado de Campeche (072)</t>
  </si>
  <si>
    <t>Junta Municipal de Alfredo V. Bonfil (073)</t>
  </si>
  <si>
    <t>Junta Municipal de Hampolol (074)</t>
  </si>
  <si>
    <t>Junta Municipal de Pich (075)</t>
  </si>
  <si>
    <t>Junta Municipal de Tixmucuy (076)</t>
  </si>
  <si>
    <t>Municipio de Candelaria(077)</t>
  </si>
  <si>
    <t>Sistema Municipal para el Desarrollo Integral de la Familia de Candelaria(078)</t>
  </si>
  <si>
    <t>Junta Municipal de Miguel Hidalgo y Costilla(079)</t>
  </si>
  <si>
    <t>Junta Municipal de Monclova (080)</t>
  </si>
  <si>
    <t>Municipio de Carmen(081)</t>
  </si>
  <si>
    <t>Sistema Municipal para el Desarrollo Integral de la Familia de Carmen(082)</t>
  </si>
  <si>
    <t>Sistema Municipal de Agua Potable y Alcantarillado de Carmen(083)</t>
  </si>
  <si>
    <t>Instituto del Deporte y de la Juventud de Carmen(084)</t>
  </si>
  <si>
    <t>Instituto Municipal de la Mujer de Carmen(085)</t>
  </si>
  <si>
    <t>Instituto Municipal de Vivienda de Carmen(086)</t>
  </si>
  <si>
    <t>Instituto Municipal de Planeación de Carmen(087)</t>
  </si>
  <si>
    <t>Junta Municipal de Atasta (088)</t>
  </si>
  <si>
    <t>Junta Municipal de Mamantel (089)</t>
  </si>
  <si>
    <t>Junta Municipal de Sabancuy (090)</t>
  </si>
  <si>
    <t>Municipio de Champotón(091)</t>
  </si>
  <si>
    <t>Sistema Municipal para el Desarrollo Integral de la Familia de Champotón(092)</t>
  </si>
  <si>
    <t>Junta Municipal de Felipe Carrillo Puerto (093)</t>
  </si>
  <si>
    <t>Junta Municipal de Hool (094)</t>
  </si>
  <si>
    <t>Junta Municipal de Sihochac(095)</t>
  </si>
  <si>
    <t>Municipio de Escárcega(096)</t>
  </si>
  <si>
    <t>Sistema Municipal para el Desarrollo Integral de la Familia de Escárcega(097)</t>
  </si>
  <si>
    <t>Sistema Municipal de Agua Potable y Alcantarillado de Escárcega(098)</t>
  </si>
  <si>
    <t>Junta Municipal de Centenario(099)</t>
  </si>
  <si>
    <t>Junta Municipal División del Norte(100)</t>
  </si>
  <si>
    <t>Municipio de Hecelchakán(101)</t>
  </si>
  <si>
    <t>Sistema Municipal para el Desarrollo Integral de la Familia de Hecelchakán(102)</t>
  </si>
  <si>
    <t>Junta Municipal de Pomuch(103)</t>
  </si>
  <si>
    <t>Municipio de Hopelchén(104)</t>
  </si>
  <si>
    <t>Sistema Municipal para el Desarrollo Integral de la Familia de Hopelchén(105)</t>
  </si>
  <si>
    <t>Junta Municipal de Bolonchén de Rejón (106)</t>
  </si>
  <si>
    <t>Junta Municipal de Dzibalchén(107)</t>
  </si>
  <si>
    <t>Junta Municipal de Ukum (108)</t>
  </si>
  <si>
    <t>Municipio de Palizada(109)</t>
  </si>
  <si>
    <t>Sistema Municipal para el Desarrollo Integral de la Familia de Palizada(110)</t>
  </si>
  <si>
    <t>Municipio de Tenabo(111)</t>
  </si>
  <si>
    <t>Sistema Municipal para el Desarrollo Integral de la Familia de Tenabo(112)</t>
  </si>
  <si>
    <t>Junta Municipal de Tinún (113)</t>
  </si>
  <si>
    <t>Municipio de Seybaplaya(114)</t>
  </si>
  <si>
    <t>Sistema Municipal para el Desarrollo Integral de la Familia de Seybaplaya (115)</t>
  </si>
  <si>
    <t>Municipio de Dzitbalché(116)</t>
  </si>
  <si>
    <t>Sistema Municipal para el Desarrollo Integral de la Familia de Dzitbalché (117)</t>
  </si>
  <si>
    <t>Comisión de Derechos Humanos del Estado de Campeche(118)</t>
  </si>
  <si>
    <t>Comisión de Transparencia y Acceso a la Información Pública del Estado de Campeche(119)</t>
  </si>
  <si>
    <t>Fiscalía Especializada en Combate a la Corrupción del Estado de Campeche(120)</t>
  </si>
  <si>
    <t>Instituto Electoral del Estado de Campeche(121)</t>
  </si>
  <si>
    <t>Tribunal de Justicia Administrativa del Estado de Campeche(122)</t>
  </si>
  <si>
    <t>Tribunal Electoral del Estado de Campeche(123)</t>
  </si>
  <si>
    <t>Fideicomiso de Inversión del Impuesto del 2% sobre Nómina del Estado de Campeche(124)</t>
  </si>
  <si>
    <t>Fondo Campeche(125)</t>
  </si>
  <si>
    <t>Fondo Estatal de Fomento Industrial del Estado de Campeche(126)</t>
  </si>
  <si>
    <t>Instituto Campechano(127)</t>
  </si>
  <si>
    <t>Universidad Autónoma de Campeche(128)</t>
  </si>
  <si>
    <t>Universidad Autónoma del Carmen(129)</t>
  </si>
  <si>
    <t>Partido Movimiento Ciudadano(130)</t>
  </si>
  <si>
    <t>Partido Acción Nacional (131)</t>
  </si>
  <si>
    <t>Partido de la Revolución Democrática (132)</t>
  </si>
  <si>
    <t>Partido del Trabajo(133)</t>
  </si>
  <si>
    <t>Partido Revolucionario Institucional (134)</t>
  </si>
  <si>
    <t>Partido Verde Ecologista de México (135)</t>
  </si>
  <si>
    <t>Partido Morena(136)</t>
  </si>
  <si>
    <t>Sindicato Único de Personal Académico de la Universidad Autónoma de Campeche.(137)</t>
  </si>
  <si>
    <t>Sindicato Único de Personal Docente del Colegio de Educación Profesional Técnica del Estado de Campeche(138)</t>
  </si>
  <si>
    <t>Sindicato Único de Trabajadores Académicos, Administrativos y Manuales del Instituto Campechano(139)</t>
  </si>
  <si>
    <t>Sindicato Único de Trabajadores Administrativos, de Intendencia y Similares de la Universidad Autónoma de Campeche.(140)</t>
  </si>
  <si>
    <t>Sindicato Único de Trabajadores al Servicio de los Poderes, Municipios e Instituciones Descentralizadas del Estado de Campeche (141)</t>
  </si>
  <si>
    <t>Sindicato Único de Trabajadores al Servicio del Gobierno Municipal (142)</t>
  </si>
  <si>
    <t>Sindicato Único de Trabajadores de la Universidad Tecnológica de Campeche(143)</t>
  </si>
  <si>
    <t>Sindicato Único de Trabajadores del Colegio de Bachilleres del Estado de Campeche(144)</t>
  </si>
  <si>
    <t>Sindicato Único de Trabajadores del Colegio de Estudios Científicos y Tecnológicos del Estado de Campeche(145)</t>
  </si>
  <si>
    <t>Sindicato Único del Personal Académico, Administrativo Manual  y Apoyo del Colegio de Estudios Científicos y Tecnológicos del Estado de Campeche(146)</t>
  </si>
  <si>
    <t>Sindicato Único de Trabajadores de la Universidad Autónoma del Carmen(147)</t>
  </si>
  <si>
    <t>Frente Unidos por La Equidad y el Respeto a los Trabajadores del Estado de Campeche "Fuerte Campeche"(148)</t>
  </si>
  <si>
    <t>INFORME SEMESTRAL CORRESPONDIENTE AL PERÍODO JULIO - DICIEMBRE DEL AÑO 2023</t>
  </si>
  <si>
    <t>Pacientes totales atendidos en su institución en el año 2022 desglosados de la siguiente manera: 
1.	Por tipo de paciente:
a.	Paciente de primera vez
b.	Paciente subsecuente
2.	Por entidad federativa o delegación (solo si aplica)
3.	Por género (hombres y mujeres)
4.	Por edad o grupos de edad
5.	Por unidad de atención (1er, 2do o 3er nivel) y nombre de la unidad hospitalaria (solo si aplica).
6.	Por servicio de atención: consulta externa, especialidades, etc.
7.	Por CIE-10 (desglosar a 3 o 4 dígitos):
a.	Diabetes Mellitus (CIE-10: E10, E11, E12, E13, E14, E15X y E16)
b.	Enfermedad por Virus de la Inmunodeficiencia Humana VIH (CIE-10: B20, B21, B22, B23 y B24X)
c.	Obesidad Mórbida (CIE-10: E65X y E66)
d.	Enfermedad Renal Crónica (CIE-10: N18)
e.	Enfermedad Cardiovascular (CIE-10: I00X, I01, I02, I05, I06, I07, I08, I09, I10X, I11, I12, I13, I15, I20, I21, I22, I23, I24, I25, I26, I27, I28, I30, I31, I32, I33, I34, I35, I36, I37, I38X, I39, I40, I41, I42, I43, I44, I45, I46, I47, I48, I49, I50, I51, I52, I60, I61, I62, I63, I64X, I65, I66, I67, I68, I69, I70, I71, I72, I73, I74, I77, I78, I79, I80, I81X, I82, I83, I84, I85, I86, I87, I88, I89, I95, I97, I98, I99X)
f.	Enfermedad Pulmonar Crónica (CIE-10: J40X, J41, J42X, J43, J44, J45, J46X y J47X)
g.	Neoplasias (CIE-10: C00, C01X, C02, C03, C04, C05, C06, C07X, C08, C09, C10, C11, C12X, C13, C14, C15, C16, C17, C18, C19X, C20X, C21, C22, C23X, C24, C25, C26, C30, C31, C32, C33X, C34, C37X, C38, C39, C40, C41, C43, C44, C45, C46, C47, C48, C49, C50, C51, C52X, C53, C54, C55X, C56X, C57, C58X, C60, C61X, C62, C63, C64X, C65X, C66X, C67, C68, C69, C70, C71, C72, C73X, C74, C75, C76, C77, C78, C79, C80, C81, C82, C83, C84, C85, C86, C88, C90, C91, C92, C93, C94, C95, C96, C97X, D00, D01, D02, D03, D04, D05, D06, D07, D09, D10, D11, D12, D13, D14, D15, D16, D17, D18, D19, D20, D21, D22, D23, D24X, D25, D26, D27X, D28, D29, D30, D31, D32, D33, D34X, D35, D36, D37, D38, D39, D40, D41, D42, D43, D44, D45X, D46, D47 y D48)
h.	Enfermedades Congénitas (CIE-10: Q00, Q01, Q02, Q03, Q04, Q05, Q06, Q07, Q10, Q11, Q12, Q13, Q14, Q15, Q16, Q17, Q18, Q20, Q21, Q22, Q23, Q24, Q25, Q26, Q27, Q28, Q30, Q31, Q32, Q33, Q34, Q35, Q36, Q37, Q38, Q39, Q40, Q41, Q42, Q43, Q43, Q44, Q45, Q50, Q51, Q52, Q53, Q54, Q55, Q56, Q60, Q61, Q62, Q63, Q64, Q65, Q66, Q67, Q68, Q69, Q70, Q71, Q72, Q73, Q74, Q75, Q76, Q77, Q78, Q79, Q80, Q81, Q82, Q83, Q84, Q85, Q86, Q87, Q89, Q90, Q91, Q92, Q93, Q95, Q96, Q97, Q97 y Q99) 
i.	Fibrosis Quística (CIE-10: E89
j.	Espondiloartropatías (CIE-10: M00, M01, M02, M03, M05, M06, M07, M08, M09, M10, M11, M12, M13, M14, M15, M16, M17, M18, M19, M20, M21, M22, M23, M24, M25, M30, M31, M32, M33, M34, M35, M36, M40, M41, M42, M43, M45, M46, M47, M48, M49, M50, M51, M52, M53, M54, M60, M61, M62, M63, M65, M66, M67, M68, M70, M71, M72, M73, M75, M76, M77, M79, M80, M81, M82, M83, M84, M85, M86, M87, M88, M89, M90, M91, M92, M93, M94, M95, M96, M99).
8.	Consultas totales generadas por CIE-10 (si es posible).
9.	Proporcionar las mismas variables para los egresos y hospitalizaciones generadas. 
Por su amable atención, gracias.</t>
  </si>
  <si>
    <t>A quien corresponda:
Por este medio me permito solicitar, de la manera más atenta, la siguiente información: 
1. Políticas públicas, programas o acciones que se implementan para atender de manera focalizada a la población en situación de calle, especificando si son municipales o estatales, objetivo, mecanismo de implementación y número de beneficiarios de los ejercicios 2018, 2019, 2020, 2021, 2022 y 2023. 
2. Número de personas en situación de calle en el municipio. 
3. ¿Se han llevado a cabo diagnósticos, sondeos, investigaciones o censos municipales para conocer la magnitud del problema del sinhogarismo? En su caso, proporcionar resultados. 
4. ¿Qué instancia del Gobierno Municipal se encarga de brindar atención a las personas en situación de calle? 
5. ¿Existe algún protocolo, manual de procedimientos o lineamientos específicos para atender los casos de situación de calle que se presentan?
6. ¿Se han recibido quejas o denuncias relacionadas con violaciones a los derechos humanos de las personas en situación de calle en el periodo 2018 - 2023? 
7. ¿Existe algún albergue, casa de asistencia o refugio para resguardar a la población en situación de calle en el municipio? 
8. En su caso, presupuesto asignado a programas o acciones focalizadas para atender a las personas en situación de calle en el municipio. 
Muchas gracias por su amable respuesta a esta solicitud.</t>
  </si>
  <si>
    <t>Por medio de la presente, pido su colaboración para obtener la siguiente información:
Del periodo comprendido del 2020 al 2022, el total de metas estimadas y dosis aplicadas de la vacuna Anti influenza desglosado de la siguientes manera:
- Desglosado por año y por mes (del 2020 al 2022), no incluir la sumatoria de todos los años y poner el desglose mensual
- Por entidad federativa (nacional y estados)
- Por grupos de edad y unidad hospitalaria (si aplica)
- Por población blanco:
   - Primera
   - Segunda
   - Dosis Anual Revacunación
- Por grupos de riesgo:
   - Embarazadas
   - Personal de Salud en Unidades Médicas (Médicos, Enfermerías, Administrativos, Intendencia, etc.).
- Por población de riesgo de 5 a 59 años:
   - Personas con VIH
   - Personas con Diabetes Mellitus
   - Personas con Obesidad Mórbida
   - Personas con cardiopatías agudas o crónicas 
   - Personas con enfermedad pulmonar crónica incluye EPOC y Asma
   - Personas con cáncer
   - Personas con enfermedades cardiacas o pulmonar congénitas u otros padecimientos crónicos que requieren consumo prolongado de salicilatos
   - Personas con insuficiencia renal 
   - Personas con inmunosupresión adquirida por enfermedad o tratamiento, excepto VIH/SIDA
 - Otro Grupo.  
Además, favor de incluir los datos de metas y coberturas oficiales
Por su atención gracias!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</si>
</sst>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231F20"/>
      <name val="Century Gothic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  <font>
      <b/>
      <sz val="16"/>
      <color theme="9" tint="-0.499984740745262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8"/>
      <color indexed="8"/>
      <name val="Century Gothic"/>
      <family val="2"/>
    </font>
    <font>
      <b/>
      <sz val="14"/>
      <color theme="1"/>
      <name val="Calibri"/>
      <family val="2"/>
      <scheme val="minor"/>
    </font>
    <font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4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7" fillId="3" borderId="1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Continuous" vertical="center"/>
    </xf>
    <xf numFmtId="0" fontId="1" fillId="3" borderId="3" xfId="0" applyFont="1" applyFill="1" applyBorder="1" applyAlignment="1">
      <alignment horizontal="centerContinuous" vertical="center"/>
    </xf>
    <xf numFmtId="0" fontId="1" fillId="3" borderId="4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justify" vertical="justify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1" fillId="0" borderId="0" xfId="0" applyFont="1" applyAlignment="1">
      <alignment vertical="center" wrapText="1"/>
    </xf>
    <xf numFmtId="165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0" fontId="22" fillId="0" borderId="0" xfId="0" applyFont="1"/>
    <xf numFmtId="0" fontId="23" fillId="0" borderId="0" xfId="0" applyFont="1" applyProtection="1">
      <protection locked="0"/>
    </xf>
    <xf numFmtId="49" fontId="24" fillId="0" borderId="0" xfId="0" applyNumberFormat="1" applyFont="1" applyAlignment="1">
      <alignment horizontal="right"/>
    </xf>
    <xf numFmtId="0" fontId="24" fillId="0" borderId="0" xfId="0" applyFont="1"/>
    <xf numFmtId="49" fontId="24" fillId="0" borderId="0" xfId="0" applyNumberFormat="1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/>
    <xf numFmtId="0" fontId="13" fillId="0" borderId="0" xfId="0" applyFont="1" applyAlignment="1">
      <alignment horizontal="center" vertical="top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wrapText="1"/>
      <protection locked="0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226217</xdr:colOff>
      <xdr:row>0</xdr:row>
      <xdr:rowOff>57149</xdr:rowOff>
    </xdr:from>
    <xdr:to>
      <xdr:col>1</xdr:col>
      <xdr:colOff>1116451</xdr:colOff>
      <xdr:row>5</xdr:row>
      <xdr:rowOff>164349</xdr:rowOff>
    </xdr:to>
    <xdr:pic>
      <xdr:nvPicPr>
        <xdr:cNvPr id="5236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327817" y="57149"/>
          <a:ext cx="890234" cy="112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190500</xdr:rowOff>
    </xdr:from>
    <xdr:to>
      <xdr:col>10</xdr:col>
      <xdr:colOff>1174000</xdr:colOff>
      <xdr:row>6</xdr:row>
      <xdr:rowOff>81800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A18A8E-AE59-41A3-9813-DD2759773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00" y="190500"/>
          <a:ext cx="1123200" cy="112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226217</xdr:colOff>
      <xdr:row>0</xdr:row>
      <xdr:rowOff>82549</xdr:rowOff>
    </xdr:from>
    <xdr:to>
      <xdr:col>1</xdr:col>
      <xdr:colOff>1116451</xdr:colOff>
      <xdr:row>5</xdr:row>
      <xdr:rowOff>189749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327817" y="82549"/>
          <a:ext cx="890234" cy="112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107156</xdr:colOff>
      <xdr:row>7</xdr:row>
      <xdr:rowOff>11906</xdr:rowOff>
    </xdr:from>
    <xdr:to>
      <xdr:col>2</xdr:col>
      <xdr:colOff>735806</xdr:colOff>
      <xdr:row>9</xdr:row>
      <xdr:rowOff>100419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12094" y="1452562"/>
          <a:ext cx="628650" cy="552857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1</xdr:col>
      <xdr:colOff>285750</xdr:colOff>
      <xdr:row>12</xdr:row>
      <xdr:rowOff>71437</xdr:rowOff>
    </xdr:from>
    <xdr:to>
      <xdr:col>1</xdr:col>
      <xdr:colOff>914400</xdr:colOff>
      <xdr:row>12</xdr:row>
      <xdr:rowOff>623887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2906" y="361950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2</xdr:col>
      <xdr:colOff>142876</xdr:colOff>
      <xdr:row>12</xdr:row>
      <xdr:rowOff>59530</xdr:rowOff>
    </xdr:from>
    <xdr:to>
      <xdr:col>2</xdr:col>
      <xdr:colOff>771526</xdr:colOff>
      <xdr:row>12</xdr:row>
      <xdr:rowOff>611980</xdr:rowOff>
    </xdr:to>
    <xdr:sp macro="" textlink="">
      <xdr:nvSpPr>
        <xdr:cNvPr id="6" name="5 Elips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47814" y="3607593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3</xdr:col>
      <xdr:colOff>142875</xdr:colOff>
      <xdr:row>12</xdr:row>
      <xdr:rowOff>71436</xdr:rowOff>
    </xdr:from>
    <xdr:to>
      <xdr:col>3</xdr:col>
      <xdr:colOff>771525</xdr:colOff>
      <xdr:row>12</xdr:row>
      <xdr:rowOff>623886</xdr:rowOff>
    </xdr:to>
    <xdr:sp macro="" textlink="">
      <xdr:nvSpPr>
        <xdr:cNvPr id="7" name="6 Elips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52688" y="3619499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4</xdr:col>
      <xdr:colOff>142874</xdr:colOff>
      <xdr:row>12</xdr:row>
      <xdr:rowOff>59531</xdr:rowOff>
    </xdr:from>
    <xdr:to>
      <xdr:col>4</xdr:col>
      <xdr:colOff>771524</xdr:colOff>
      <xdr:row>12</xdr:row>
      <xdr:rowOff>611981</xdr:rowOff>
    </xdr:to>
    <xdr:sp macro="" textlink="">
      <xdr:nvSpPr>
        <xdr:cNvPr id="8" name="7 Elips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57562" y="3607594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  <xdr:twoCellAnchor>
    <xdr:from>
      <xdr:col>5</xdr:col>
      <xdr:colOff>1345401</xdr:colOff>
      <xdr:row>12</xdr:row>
      <xdr:rowOff>59532</xdr:rowOff>
    </xdr:from>
    <xdr:to>
      <xdr:col>5</xdr:col>
      <xdr:colOff>1974051</xdr:colOff>
      <xdr:row>12</xdr:row>
      <xdr:rowOff>611982</xdr:rowOff>
    </xdr:to>
    <xdr:sp macro="" textlink="">
      <xdr:nvSpPr>
        <xdr:cNvPr id="9" name="8 Elips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453057" y="360759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>
    <xdr:from>
      <xdr:col>6</xdr:col>
      <xdr:colOff>428625</xdr:colOff>
      <xdr:row>12</xdr:row>
      <xdr:rowOff>83343</xdr:rowOff>
    </xdr:from>
    <xdr:to>
      <xdr:col>6</xdr:col>
      <xdr:colOff>1057275</xdr:colOff>
      <xdr:row>12</xdr:row>
      <xdr:rowOff>635793</xdr:rowOff>
    </xdr:to>
    <xdr:sp macro="" textlink="">
      <xdr:nvSpPr>
        <xdr:cNvPr id="10" name="10 Elips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191500" y="3631406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>
    <xdr:from>
      <xdr:col>7</xdr:col>
      <xdr:colOff>1035842</xdr:colOff>
      <xdr:row>12</xdr:row>
      <xdr:rowOff>71438</xdr:rowOff>
    </xdr:from>
    <xdr:to>
      <xdr:col>7</xdr:col>
      <xdr:colOff>1664492</xdr:colOff>
      <xdr:row>12</xdr:row>
      <xdr:rowOff>623888</xdr:rowOff>
    </xdr:to>
    <xdr:sp macro="" textlink="">
      <xdr:nvSpPr>
        <xdr:cNvPr id="11" name="9 Elips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179842" y="3619501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8</a:t>
          </a:r>
        </a:p>
      </xdr:txBody>
    </xdr:sp>
    <xdr:clientData/>
  </xdr:twoCellAnchor>
  <xdr:twoCellAnchor>
    <xdr:from>
      <xdr:col>8</xdr:col>
      <xdr:colOff>738187</xdr:colOff>
      <xdr:row>12</xdr:row>
      <xdr:rowOff>107155</xdr:rowOff>
    </xdr:from>
    <xdr:to>
      <xdr:col>8</xdr:col>
      <xdr:colOff>1366837</xdr:colOff>
      <xdr:row>12</xdr:row>
      <xdr:rowOff>659605</xdr:rowOff>
    </xdr:to>
    <xdr:sp macro="" textlink="">
      <xdr:nvSpPr>
        <xdr:cNvPr id="12" name="9 Elipse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632531" y="3655218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9</a:t>
          </a:r>
        </a:p>
      </xdr:txBody>
    </xdr:sp>
    <xdr:clientData/>
  </xdr:twoCellAnchor>
  <xdr:twoCellAnchor>
    <xdr:from>
      <xdr:col>9</xdr:col>
      <xdr:colOff>559593</xdr:colOff>
      <xdr:row>12</xdr:row>
      <xdr:rowOff>83344</xdr:rowOff>
    </xdr:from>
    <xdr:to>
      <xdr:col>9</xdr:col>
      <xdr:colOff>1188243</xdr:colOff>
      <xdr:row>12</xdr:row>
      <xdr:rowOff>635794</xdr:rowOff>
    </xdr:to>
    <xdr:sp macro="" textlink="">
      <xdr:nvSpPr>
        <xdr:cNvPr id="13" name="9 Elipse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799468" y="3631407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10</a:t>
          </a:r>
        </a:p>
      </xdr:txBody>
    </xdr:sp>
    <xdr:clientData/>
  </xdr:twoCellAnchor>
  <xdr:twoCellAnchor editAs="oneCell">
    <xdr:from>
      <xdr:col>9</xdr:col>
      <xdr:colOff>381000</xdr:colOff>
      <xdr:row>0</xdr:row>
      <xdr:rowOff>101600</xdr:rowOff>
    </xdr:from>
    <xdr:to>
      <xdr:col>9</xdr:col>
      <xdr:colOff>1504200</xdr:colOff>
      <xdr:row>5</xdr:row>
      <xdr:rowOff>208800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7D19D34-3CBF-8C36-6B6C-9B4EB044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0400" y="101600"/>
          <a:ext cx="1123200" cy="112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9"/>
  <sheetViews>
    <sheetView showGridLines="0" tabSelected="1" topLeftCell="A4" zoomScale="75" zoomScaleNormal="75" workbookViewId="0">
      <selection activeCell="J13" sqref="J13:K16"/>
    </sheetView>
  </sheetViews>
  <sheetFormatPr baseColWidth="10" defaultColWidth="11.44140625" defaultRowHeight="13.8" x14ac:dyDescent="0.25"/>
  <cols>
    <col min="1" max="1" width="1.5546875" style="1" customWidth="1"/>
    <col min="2" max="2" width="19.44140625" style="23" customWidth="1"/>
    <col min="3" max="4" width="13.5546875" style="1" customWidth="1"/>
    <col min="5" max="5" width="13.44140625" style="1" customWidth="1"/>
    <col min="6" max="6" width="54.88671875" style="1" customWidth="1"/>
    <col min="7" max="7" width="20.6640625" style="1" customWidth="1"/>
    <col min="8" max="8" width="41.33203125" style="1" customWidth="1"/>
    <col min="9" max="9" width="35.109375" style="1" customWidth="1"/>
    <col min="10" max="10" width="24.44140625" style="1" customWidth="1"/>
    <col min="11" max="11" width="20.6640625" style="1" customWidth="1"/>
    <col min="12" max="16384" width="11.44140625" style="1"/>
  </cols>
  <sheetData>
    <row r="1" spans="2:11" ht="15.75" customHeight="1" x14ac:dyDescent="0.25">
      <c r="B1" s="32" t="s">
        <v>11</v>
      </c>
      <c r="C1" s="32"/>
      <c r="D1" s="32"/>
      <c r="E1" s="32"/>
      <c r="F1" s="32"/>
      <c r="G1" s="32"/>
      <c r="H1" s="32"/>
      <c r="I1" s="32"/>
      <c r="J1" s="32"/>
    </row>
    <row r="2" spans="2:11" ht="15" customHeight="1" x14ac:dyDescent="0.25">
      <c r="B2" s="32"/>
      <c r="C2" s="32"/>
      <c r="D2" s="32"/>
      <c r="E2" s="32"/>
      <c r="F2" s="32"/>
      <c r="G2" s="32"/>
      <c r="H2" s="32"/>
      <c r="I2" s="32"/>
      <c r="J2" s="32"/>
    </row>
    <row r="3" spans="2:11" ht="15" customHeight="1" x14ac:dyDescent="0.25">
      <c r="B3" s="32"/>
      <c r="C3" s="32"/>
      <c r="D3" s="32"/>
      <c r="E3" s="32"/>
      <c r="F3" s="32"/>
      <c r="G3" s="32"/>
      <c r="H3" s="32"/>
      <c r="I3" s="32"/>
      <c r="J3" s="32"/>
    </row>
    <row r="4" spans="2:11" ht="16.8" x14ac:dyDescent="0.25">
      <c r="B4" s="35" t="s">
        <v>235</v>
      </c>
      <c r="C4" s="35"/>
      <c r="D4" s="35"/>
      <c r="E4" s="35"/>
      <c r="F4" s="35"/>
      <c r="G4" s="35"/>
      <c r="H4" s="35"/>
      <c r="I4" s="35"/>
      <c r="J4" s="35"/>
      <c r="K4" s="35"/>
    </row>
    <row r="5" spans="2:11" ht="16.5" customHeight="1" x14ac:dyDescent="0.25">
      <c r="B5" s="37" t="s">
        <v>7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x14ac:dyDescent="0.25"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</row>
    <row r="7" spans="2:11" x14ac:dyDescent="0.25">
      <c r="B7" s="2" t="s">
        <v>5</v>
      </c>
      <c r="C7" s="3"/>
      <c r="D7" s="3"/>
      <c r="E7" s="3"/>
      <c r="F7" s="3"/>
      <c r="G7" s="3"/>
      <c r="H7" s="3"/>
      <c r="I7" s="3"/>
      <c r="J7" s="3"/>
      <c r="K7" s="3"/>
    </row>
    <row r="8" spans="2:11" ht="6.75" customHeight="1" x14ac:dyDescent="0.25">
      <c r="B8" s="4"/>
      <c r="C8" s="3"/>
      <c r="D8" s="3"/>
      <c r="E8" s="3"/>
      <c r="F8" s="3"/>
      <c r="G8" s="3"/>
      <c r="H8" s="3"/>
      <c r="I8" s="3"/>
      <c r="J8" s="3"/>
      <c r="K8" s="3"/>
    </row>
    <row r="9" spans="2:11" ht="30" customHeight="1" x14ac:dyDescent="0.25">
      <c r="B9" s="17" t="s">
        <v>13</v>
      </c>
      <c r="C9" s="33" t="s">
        <v>196</v>
      </c>
      <c r="D9" s="34"/>
      <c r="E9" s="34"/>
      <c r="F9" s="34"/>
      <c r="G9" s="34"/>
      <c r="H9" s="34"/>
      <c r="I9" s="34"/>
      <c r="J9" s="34"/>
      <c r="K9" s="34"/>
    </row>
    <row r="10" spans="2:11" x14ac:dyDescent="0.25">
      <c r="B10" s="5"/>
    </row>
    <row r="11" spans="2:11" ht="30" customHeight="1" x14ac:dyDescent="0.25">
      <c r="B11" s="7" t="s">
        <v>3</v>
      </c>
      <c r="C11" s="8"/>
      <c r="D11" s="8"/>
      <c r="E11" s="8"/>
      <c r="F11" s="8"/>
      <c r="G11" s="8"/>
      <c r="H11" s="8"/>
      <c r="I11" s="8"/>
      <c r="J11" s="9"/>
      <c r="K11" s="9"/>
    </row>
    <row r="12" spans="2:11" ht="69" x14ac:dyDescent="0.25">
      <c r="B12" s="10" t="s">
        <v>6</v>
      </c>
      <c r="C12" s="10" t="s">
        <v>1</v>
      </c>
      <c r="D12" s="10" t="s">
        <v>0</v>
      </c>
      <c r="E12" s="10" t="s">
        <v>4</v>
      </c>
      <c r="F12" s="10" t="s">
        <v>2</v>
      </c>
      <c r="G12" s="10" t="s">
        <v>28</v>
      </c>
      <c r="H12" s="10" t="s">
        <v>8</v>
      </c>
      <c r="I12" s="10" t="s">
        <v>29</v>
      </c>
      <c r="J12" s="10" t="s">
        <v>33</v>
      </c>
      <c r="K12" s="10" t="s">
        <v>51</v>
      </c>
    </row>
    <row r="13" spans="2:11" ht="55.5" customHeight="1" x14ac:dyDescent="0.25">
      <c r="B13" s="41">
        <v>40091200000923</v>
      </c>
      <c r="C13" s="19">
        <v>45218</v>
      </c>
      <c r="D13" s="19">
        <v>45243</v>
      </c>
      <c r="E13" s="18">
        <f t="shared" ref="E13:E44" si="0">IF(NETWORKDAYS.INTL(C13,D13,1,feriados202302)-1 = -1, 0,NETWORKDAYS.INTL(C13,D13,1,feriados202302)-1)</f>
        <v>15</v>
      </c>
      <c r="F13" s="13" t="s">
        <v>236</v>
      </c>
      <c r="G13" s="20" t="s">
        <v>32</v>
      </c>
      <c r="H13" s="20" t="s">
        <v>48</v>
      </c>
      <c r="I13" s="20" t="s">
        <v>52</v>
      </c>
      <c r="J13" s="20" t="s">
        <v>32</v>
      </c>
      <c r="K13" s="20" t="s">
        <v>32</v>
      </c>
    </row>
    <row r="14" spans="2:11" ht="86.1" customHeight="1" x14ac:dyDescent="0.25">
      <c r="B14" s="41">
        <v>40091200000823</v>
      </c>
      <c r="C14" s="12">
        <v>45218</v>
      </c>
      <c r="D14" s="12">
        <v>45243</v>
      </c>
      <c r="E14" s="18">
        <f t="shared" si="0"/>
        <v>15</v>
      </c>
      <c r="F14" s="13" t="s">
        <v>237</v>
      </c>
      <c r="G14" s="20" t="s">
        <v>32</v>
      </c>
      <c r="H14" s="20" t="s">
        <v>48</v>
      </c>
      <c r="I14" s="20" t="s">
        <v>52</v>
      </c>
      <c r="J14" s="20" t="s">
        <v>32</v>
      </c>
      <c r="K14" s="20" t="s">
        <v>32</v>
      </c>
    </row>
    <row r="15" spans="2:11" ht="86.1" customHeight="1" x14ac:dyDescent="0.25">
      <c r="B15" s="41">
        <v>40091200001023</v>
      </c>
      <c r="C15" s="12">
        <v>45251</v>
      </c>
      <c r="D15" s="12">
        <v>45278</v>
      </c>
      <c r="E15" s="18">
        <f t="shared" si="0"/>
        <v>19</v>
      </c>
      <c r="F15" s="13" t="s">
        <v>236</v>
      </c>
      <c r="G15" s="20" t="s">
        <v>32</v>
      </c>
      <c r="H15" s="20" t="s">
        <v>48</v>
      </c>
      <c r="I15" s="20" t="s">
        <v>52</v>
      </c>
      <c r="J15" s="20" t="s">
        <v>32</v>
      </c>
      <c r="K15" s="20" t="s">
        <v>32</v>
      </c>
    </row>
    <row r="16" spans="2:11" ht="56.25" customHeight="1" x14ac:dyDescent="0.25">
      <c r="B16" s="41">
        <v>40091200001123</v>
      </c>
      <c r="C16" s="12">
        <v>45252</v>
      </c>
      <c r="D16" s="12">
        <v>45278</v>
      </c>
      <c r="E16" s="18">
        <f t="shared" si="0"/>
        <v>18</v>
      </c>
      <c r="F16" s="13" t="s">
        <v>238</v>
      </c>
      <c r="G16" s="20" t="s">
        <v>32</v>
      </c>
      <c r="H16" s="20" t="s">
        <v>48</v>
      </c>
      <c r="I16" s="20" t="s">
        <v>52</v>
      </c>
      <c r="J16" s="20" t="s">
        <v>32</v>
      </c>
      <c r="K16" s="20" t="s">
        <v>32</v>
      </c>
    </row>
    <row r="17" spans="2:11" ht="86.1" customHeight="1" x14ac:dyDescent="0.25">
      <c r="B17" s="41"/>
      <c r="C17" s="12"/>
      <c r="D17" s="12"/>
      <c r="E17" s="18">
        <f t="shared" si="0"/>
        <v>0</v>
      </c>
      <c r="F17" s="13"/>
      <c r="G17" s="20"/>
      <c r="H17" s="20"/>
      <c r="I17" s="20"/>
      <c r="J17" s="14"/>
      <c r="K17" s="14"/>
    </row>
    <row r="18" spans="2:11" ht="86.1" customHeight="1" x14ac:dyDescent="0.25">
      <c r="B18" s="41"/>
      <c r="C18" s="12"/>
      <c r="D18" s="12"/>
      <c r="E18" s="18">
        <f t="shared" si="0"/>
        <v>0</v>
      </c>
      <c r="F18" s="13"/>
      <c r="G18" s="20"/>
      <c r="H18" s="20"/>
      <c r="I18" s="20"/>
      <c r="J18" s="14"/>
      <c r="K18" s="14"/>
    </row>
    <row r="19" spans="2:11" ht="86.1" customHeight="1" x14ac:dyDescent="0.25">
      <c r="B19" s="41"/>
      <c r="C19" s="12"/>
      <c r="D19" s="12"/>
      <c r="E19" s="18">
        <f t="shared" si="0"/>
        <v>0</v>
      </c>
      <c r="F19" s="13"/>
      <c r="G19" s="20"/>
      <c r="H19" s="20"/>
      <c r="I19" s="20"/>
      <c r="J19" s="14"/>
      <c r="K19" s="14"/>
    </row>
    <row r="20" spans="2:11" ht="86.1" customHeight="1" x14ac:dyDescent="0.25">
      <c r="B20" s="11"/>
      <c r="C20" s="12"/>
      <c r="D20" s="12"/>
      <c r="E20" s="18">
        <f t="shared" si="0"/>
        <v>0</v>
      </c>
      <c r="F20" s="13"/>
      <c r="G20" s="20"/>
      <c r="H20" s="20"/>
      <c r="I20" s="20"/>
      <c r="J20" s="14"/>
      <c r="K20" s="14"/>
    </row>
    <row r="21" spans="2:11" ht="86.1" customHeight="1" x14ac:dyDescent="0.25">
      <c r="B21" s="11"/>
      <c r="C21" s="12"/>
      <c r="D21" s="12"/>
      <c r="E21" s="18">
        <f t="shared" si="0"/>
        <v>0</v>
      </c>
      <c r="F21" s="13"/>
      <c r="G21" s="20"/>
      <c r="H21" s="20"/>
      <c r="I21" s="20"/>
      <c r="J21" s="14"/>
      <c r="K21" s="14"/>
    </row>
    <row r="22" spans="2:11" ht="86.1" customHeight="1" x14ac:dyDescent="0.25">
      <c r="B22" s="11"/>
      <c r="C22" s="12"/>
      <c r="D22" s="12"/>
      <c r="E22" s="18">
        <f t="shared" si="0"/>
        <v>0</v>
      </c>
      <c r="F22" s="13"/>
      <c r="G22" s="20"/>
      <c r="H22" s="20"/>
      <c r="I22" s="20"/>
      <c r="J22" s="14"/>
      <c r="K22" s="14"/>
    </row>
    <row r="23" spans="2:11" ht="86.1" customHeight="1" x14ac:dyDescent="0.25">
      <c r="B23" s="11"/>
      <c r="C23" s="12"/>
      <c r="D23" s="12"/>
      <c r="E23" s="18">
        <f t="shared" si="0"/>
        <v>0</v>
      </c>
      <c r="F23" s="13"/>
      <c r="G23" s="20"/>
      <c r="H23" s="20"/>
      <c r="I23" s="20"/>
      <c r="J23" s="14"/>
      <c r="K23" s="14"/>
    </row>
    <row r="24" spans="2:11" ht="86.1" customHeight="1" x14ac:dyDescent="0.25">
      <c r="B24" s="11"/>
      <c r="C24" s="12"/>
      <c r="D24" s="12"/>
      <c r="E24" s="18">
        <f t="shared" si="0"/>
        <v>0</v>
      </c>
      <c r="F24" s="13"/>
      <c r="G24" s="20"/>
      <c r="H24" s="20"/>
      <c r="I24" s="20"/>
      <c r="J24" s="14"/>
      <c r="K24" s="14"/>
    </row>
    <row r="25" spans="2:11" ht="86.1" customHeight="1" x14ac:dyDescent="0.25">
      <c r="B25" s="11"/>
      <c r="C25" s="12"/>
      <c r="D25" s="12"/>
      <c r="E25" s="18">
        <f t="shared" si="0"/>
        <v>0</v>
      </c>
      <c r="F25" s="13"/>
      <c r="G25" s="20"/>
      <c r="H25" s="20"/>
      <c r="I25" s="20"/>
      <c r="J25" s="14"/>
      <c r="K25" s="14"/>
    </row>
    <row r="26" spans="2:11" ht="86.1" customHeight="1" x14ac:dyDescent="0.25">
      <c r="B26" s="11"/>
      <c r="C26" s="12"/>
      <c r="D26" s="12"/>
      <c r="E26" s="18">
        <f t="shared" si="0"/>
        <v>0</v>
      </c>
      <c r="F26" s="13"/>
      <c r="G26" s="20"/>
      <c r="H26" s="20"/>
      <c r="I26" s="20"/>
      <c r="J26" s="14"/>
      <c r="K26" s="14"/>
    </row>
    <row r="27" spans="2:11" ht="86.1" customHeight="1" x14ac:dyDescent="0.25">
      <c r="B27" s="11"/>
      <c r="C27" s="12"/>
      <c r="D27" s="12"/>
      <c r="E27" s="18">
        <f t="shared" si="0"/>
        <v>0</v>
      </c>
      <c r="F27" s="13"/>
      <c r="G27" s="20"/>
      <c r="H27" s="20"/>
      <c r="I27" s="20"/>
      <c r="J27" s="14"/>
      <c r="K27" s="14"/>
    </row>
    <row r="28" spans="2:11" ht="86.1" customHeight="1" x14ac:dyDescent="0.25">
      <c r="B28" s="11"/>
      <c r="C28" s="12"/>
      <c r="D28" s="12"/>
      <c r="E28" s="18">
        <f t="shared" si="0"/>
        <v>0</v>
      </c>
      <c r="F28" s="13"/>
      <c r="G28" s="20"/>
      <c r="H28" s="20"/>
      <c r="I28" s="20"/>
      <c r="J28" s="14"/>
      <c r="K28" s="14"/>
    </row>
    <row r="29" spans="2:11" ht="86.1" customHeight="1" x14ac:dyDescent="0.25">
      <c r="B29" s="11"/>
      <c r="C29" s="12"/>
      <c r="D29" s="12"/>
      <c r="E29" s="18">
        <f t="shared" si="0"/>
        <v>0</v>
      </c>
      <c r="F29" s="13"/>
      <c r="G29" s="20"/>
      <c r="H29" s="20"/>
      <c r="I29" s="20"/>
      <c r="J29" s="14"/>
      <c r="K29" s="14"/>
    </row>
    <row r="30" spans="2:11" ht="86.1" customHeight="1" x14ac:dyDescent="0.25">
      <c r="B30" s="11"/>
      <c r="C30" s="12"/>
      <c r="D30" s="12"/>
      <c r="E30" s="18">
        <f t="shared" si="0"/>
        <v>0</v>
      </c>
      <c r="F30" s="13"/>
      <c r="G30" s="20"/>
      <c r="H30" s="20"/>
      <c r="I30" s="20"/>
      <c r="J30" s="14"/>
      <c r="K30" s="14"/>
    </row>
    <row r="31" spans="2:11" ht="86.1" customHeight="1" x14ac:dyDescent="0.25">
      <c r="B31" s="11"/>
      <c r="C31" s="12"/>
      <c r="D31" s="12"/>
      <c r="E31" s="18">
        <f t="shared" si="0"/>
        <v>0</v>
      </c>
      <c r="F31" s="13"/>
      <c r="G31" s="20"/>
      <c r="H31" s="20"/>
      <c r="I31" s="20"/>
      <c r="J31" s="14"/>
      <c r="K31" s="14"/>
    </row>
    <row r="32" spans="2:11" ht="86.1" customHeight="1" x14ac:dyDescent="0.25">
      <c r="B32" s="11"/>
      <c r="C32" s="12"/>
      <c r="D32" s="12"/>
      <c r="E32" s="18">
        <f t="shared" si="0"/>
        <v>0</v>
      </c>
      <c r="F32" s="13"/>
      <c r="G32" s="20"/>
      <c r="H32" s="20"/>
      <c r="I32" s="20"/>
      <c r="J32" s="14"/>
      <c r="K32" s="14"/>
    </row>
    <row r="33" spans="2:11" ht="86.1" customHeight="1" x14ac:dyDescent="0.25">
      <c r="B33" s="11"/>
      <c r="C33" s="12"/>
      <c r="D33" s="12"/>
      <c r="E33" s="18">
        <f t="shared" si="0"/>
        <v>0</v>
      </c>
      <c r="F33" s="13"/>
      <c r="G33" s="20"/>
      <c r="H33" s="20"/>
      <c r="I33" s="20"/>
      <c r="J33" s="14"/>
      <c r="K33" s="14"/>
    </row>
    <row r="34" spans="2:11" ht="86.1" customHeight="1" x14ac:dyDescent="0.25">
      <c r="B34" s="11"/>
      <c r="C34" s="12"/>
      <c r="D34" s="12"/>
      <c r="E34" s="18">
        <f t="shared" si="0"/>
        <v>0</v>
      </c>
      <c r="F34" s="13"/>
      <c r="G34" s="20"/>
      <c r="H34" s="20"/>
      <c r="I34" s="20"/>
      <c r="J34" s="14"/>
      <c r="K34" s="14"/>
    </row>
    <row r="35" spans="2:11" ht="86.1" customHeight="1" x14ac:dyDescent="0.25">
      <c r="B35" s="11"/>
      <c r="C35" s="12"/>
      <c r="D35" s="12"/>
      <c r="E35" s="18">
        <f t="shared" si="0"/>
        <v>0</v>
      </c>
      <c r="F35" s="13"/>
      <c r="G35" s="20"/>
      <c r="H35" s="20"/>
      <c r="I35" s="20"/>
      <c r="J35" s="14"/>
      <c r="K35" s="14"/>
    </row>
    <row r="36" spans="2:11" ht="86.1" customHeight="1" x14ac:dyDescent="0.25">
      <c r="B36" s="11"/>
      <c r="C36" s="12"/>
      <c r="D36" s="12"/>
      <c r="E36" s="18">
        <f t="shared" si="0"/>
        <v>0</v>
      </c>
      <c r="F36" s="13"/>
      <c r="G36" s="20"/>
      <c r="H36" s="20"/>
      <c r="I36" s="20"/>
      <c r="J36" s="14"/>
      <c r="K36" s="14"/>
    </row>
    <row r="37" spans="2:11" ht="86.1" customHeight="1" x14ac:dyDescent="0.25">
      <c r="B37" s="11"/>
      <c r="C37" s="12"/>
      <c r="D37" s="12"/>
      <c r="E37" s="18">
        <f t="shared" si="0"/>
        <v>0</v>
      </c>
      <c r="F37" s="13"/>
      <c r="G37" s="20"/>
      <c r="H37" s="20"/>
      <c r="I37" s="20"/>
      <c r="J37" s="14"/>
      <c r="K37" s="14"/>
    </row>
    <row r="38" spans="2:11" ht="86.1" customHeight="1" x14ac:dyDescent="0.25">
      <c r="B38" s="11"/>
      <c r="C38" s="12"/>
      <c r="D38" s="12"/>
      <c r="E38" s="18">
        <f t="shared" si="0"/>
        <v>0</v>
      </c>
      <c r="F38" s="13"/>
      <c r="G38" s="20"/>
      <c r="H38" s="20"/>
      <c r="I38" s="20"/>
      <c r="J38" s="14"/>
      <c r="K38" s="14"/>
    </row>
    <row r="39" spans="2:11" ht="86.1" customHeight="1" x14ac:dyDescent="0.25">
      <c r="B39" s="11"/>
      <c r="C39" s="12"/>
      <c r="D39" s="12"/>
      <c r="E39" s="18">
        <f t="shared" si="0"/>
        <v>0</v>
      </c>
      <c r="F39" s="13"/>
      <c r="G39" s="20"/>
      <c r="H39" s="20"/>
      <c r="I39" s="20"/>
      <c r="J39" s="14"/>
      <c r="K39" s="14"/>
    </row>
    <row r="40" spans="2:11" ht="86.1" customHeight="1" x14ac:dyDescent="0.25">
      <c r="B40" s="11"/>
      <c r="C40" s="12"/>
      <c r="D40" s="12"/>
      <c r="E40" s="18">
        <f t="shared" si="0"/>
        <v>0</v>
      </c>
      <c r="F40" s="13"/>
      <c r="G40" s="20"/>
      <c r="H40" s="20"/>
      <c r="I40" s="20"/>
      <c r="J40" s="14"/>
      <c r="K40" s="14"/>
    </row>
    <row r="41" spans="2:11" ht="86.1" customHeight="1" x14ac:dyDescent="0.25">
      <c r="B41" s="11"/>
      <c r="C41" s="12"/>
      <c r="D41" s="12"/>
      <c r="E41" s="18">
        <f t="shared" si="0"/>
        <v>0</v>
      </c>
      <c r="F41" s="13"/>
      <c r="G41" s="20"/>
      <c r="H41" s="20"/>
      <c r="I41" s="20"/>
      <c r="J41" s="14"/>
      <c r="K41" s="14"/>
    </row>
    <row r="42" spans="2:11" ht="86.1" customHeight="1" x14ac:dyDescent="0.25">
      <c r="B42" s="11"/>
      <c r="C42" s="12"/>
      <c r="D42" s="12"/>
      <c r="E42" s="18">
        <f t="shared" si="0"/>
        <v>0</v>
      </c>
      <c r="F42" s="13"/>
      <c r="G42" s="20"/>
      <c r="H42" s="20"/>
      <c r="I42" s="20"/>
      <c r="J42" s="14"/>
      <c r="K42" s="14"/>
    </row>
    <row r="43" spans="2:11" ht="86.1" customHeight="1" x14ac:dyDescent="0.25">
      <c r="B43" s="11"/>
      <c r="C43" s="12"/>
      <c r="D43" s="12"/>
      <c r="E43" s="18">
        <f t="shared" si="0"/>
        <v>0</v>
      </c>
      <c r="F43" s="13"/>
      <c r="G43" s="20"/>
      <c r="H43" s="20"/>
      <c r="I43" s="20"/>
      <c r="J43" s="14"/>
      <c r="K43" s="14"/>
    </row>
    <row r="44" spans="2:11" ht="86.1" customHeight="1" x14ac:dyDescent="0.25">
      <c r="B44" s="11"/>
      <c r="C44" s="12"/>
      <c r="D44" s="12"/>
      <c r="E44" s="18">
        <f t="shared" si="0"/>
        <v>0</v>
      </c>
      <c r="F44" s="13"/>
      <c r="G44" s="20"/>
      <c r="H44" s="20"/>
      <c r="I44" s="20"/>
      <c r="J44" s="14"/>
      <c r="K44" s="14"/>
    </row>
    <row r="45" spans="2:11" ht="86.1" customHeight="1" x14ac:dyDescent="0.25">
      <c r="B45" s="11"/>
      <c r="C45" s="12"/>
      <c r="D45" s="12"/>
      <c r="E45" s="18">
        <f t="shared" ref="E45:E76" si="1">IF(NETWORKDAYS.INTL(C45,D45,1,feriados202302)-1 = -1, 0,NETWORKDAYS.INTL(C45,D45,1,feriados202302)-1)</f>
        <v>0</v>
      </c>
      <c r="F45" s="13"/>
      <c r="G45" s="20"/>
      <c r="H45" s="20"/>
      <c r="I45" s="20"/>
      <c r="J45" s="14"/>
      <c r="K45" s="14"/>
    </row>
    <row r="46" spans="2:11" ht="86.1" customHeight="1" x14ac:dyDescent="0.25">
      <c r="B46" s="11"/>
      <c r="C46" s="12"/>
      <c r="D46" s="12"/>
      <c r="E46" s="18">
        <f t="shared" si="1"/>
        <v>0</v>
      </c>
      <c r="F46" s="13"/>
      <c r="G46" s="20"/>
      <c r="H46" s="20"/>
      <c r="I46" s="20"/>
      <c r="J46" s="14"/>
      <c r="K46" s="14"/>
    </row>
    <row r="47" spans="2:11" ht="86.1" customHeight="1" x14ac:dyDescent="0.25">
      <c r="B47" s="11"/>
      <c r="C47" s="12"/>
      <c r="D47" s="12"/>
      <c r="E47" s="18">
        <f t="shared" si="1"/>
        <v>0</v>
      </c>
      <c r="F47" s="13"/>
      <c r="G47" s="20"/>
      <c r="H47" s="20"/>
      <c r="I47" s="20"/>
      <c r="J47" s="14"/>
      <c r="K47" s="14"/>
    </row>
    <row r="48" spans="2:11" ht="86.1" customHeight="1" x14ac:dyDescent="0.25">
      <c r="B48" s="11"/>
      <c r="C48" s="12"/>
      <c r="D48" s="12"/>
      <c r="E48" s="18">
        <f t="shared" si="1"/>
        <v>0</v>
      </c>
      <c r="F48" s="13"/>
      <c r="G48" s="20"/>
      <c r="H48" s="20"/>
      <c r="I48" s="20"/>
      <c r="J48" s="14"/>
      <c r="K48" s="14"/>
    </row>
    <row r="49" spans="2:11" ht="86.1" customHeight="1" x14ac:dyDescent="0.25">
      <c r="B49" s="11"/>
      <c r="C49" s="12"/>
      <c r="D49" s="12"/>
      <c r="E49" s="18">
        <f t="shared" si="1"/>
        <v>0</v>
      </c>
      <c r="F49" s="13"/>
      <c r="G49" s="20"/>
      <c r="H49" s="20"/>
      <c r="I49" s="20"/>
      <c r="J49" s="14"/>
      <c r="K49" s="14"/>
    </row>
    <row r="50" spans="2:11" ht="86.1" customHeight="1" x14ac:dyDescent="0.25">
      <c r="B50" s="11"/>
      <c r="C50" s="12"/>
      <c r="D50" s="12"/>
      <c r="E50" s="18">
        <f t="shared" si="1"/>
        <v>0</v>
      </c>
      <c r="F50" s="13"/>
      <c r="G50" s="20"/>
      <c r="H50" s="20"/>
      <c r="I50" s="20"/>
      <c r="J50" s="14"/>
      <c r="K50" s="14"/>
    </row>
    <row r="51" spans="2:11" ht="86.1" customHeight="1" x14ac:dyDescent="0.25">
      <c r="B51" s="11"/>
      <c r="C51" s="12"/>
      <c r="D51" s="12"/>
      <c r="E51" s="18">
        <f t="shared" si="1"/>
        <v>0</v>
      </c>
      <c r="F51" s="13"/>
      <c r="G51" s="20"/>
      <c r="H51" s="20"/>
      <c r="I51" s="20"/>
      <c r="J51" s="14"/>
      <c r="K51" s="14"/>
    </row>
    <row r="52" spans="2:11" ht="86.1" customHeight="1" x14ac:dyDescent="0.25">
      <c r="B52" s="11"/>
      <c r="C52" s="12"/>
      <c r="D52" s="12"/>
      <c r="E52" s="18">
        <f t="shared" si="1"/>
        <v>0</v>
      </c>
      <c r="F52" s="13"/>
      <c r="G52" s="20"/>
      <c r="H52" s="20"/>
      <c r="I52" s="20"/>
      <c r="J52" s="14"/>
      <c r="K52" s="14"/>
    </row>
    <row r="53" spans="2:11" ht="86.1" customHeight="1" x14ac:dyDescent="0.25">
      <c r="B53" s="11"/>
      <c r="C53" s="12"/>
      <c r="D53" s="12"/>
      <c r="E53" s="18">
        <f t="shared" si="1"/>
        <v>0</v>
      </c>
      <c r="F53" s="13"/>
      <c r="G53" s="20"/>
      <c r="H53" s="20"/>
      <c r="I53" s="20"/>
      <c r="J53" s="14"/>
      <c r="K53" s="14"/>
    </row>
    <row r="54" spans="2:11" ht="86.1" customHeight="1" x14ac:dyDescent="0.25">
      <c r="B54" s="11"/>
      <c r="C54" s="12"/>
      <c r="D54" s="12"/>
      <c r="E54" s="18">
        <f t="shared" si="1"/>
        <v>0</v>
      </c>
      <c r="F54" s="13"/>
      <c r="G54" s="20"/>
      <c r="H54" s="20"/>
      <c r="I54" s="20"/>
      <c r="J54" s="14"/>
      <c r="K54" s="14"/>
    </row>
    <row r="55" spans="2:11" ht="86.1" customHeight="1" x14ac:dyDescent="0.25">
      <c r="B55" s="11"/>
      <c r="C55" s="12"/>
      <c r="D55" s="12"/>
      <c r="E55" s="18">
        <f t="shared" si="1"/>
        <v>0</v>
      </c>
      <c r="F55" s="13"/>
      <c r="G55" s="20"/>
      <c r="H55" s="20"/>
      <c r="I55" s="20"/>
      <c r="J55" s="14"/>
      <c r="K55" s="14"/>
    </row>
    <row r="56" spans="2:11" ht="86.1" customHeight="1" x14ac:dyDescent="0.25">
      <c r="B56" s="11"/>
      <c r="C56" s="12"/>
      <c r="D56" s="12"/>
      <c r="E56" s="18">
        <f t="shared" si="1"/>
        <v>0</v>
      </c>
      <c r="F56" s="13"/>
      <c r="G56" s="20"/>
      <c r="H56" s="20"/>
      <c r="I56" s="20"/>
      <c r="J56" s="14"/>
      <c r="K56" s="14"/>
    </row>
    <row r="57" spans="2:11" ht="86.1" customHeight="1" x14ac:dyDescent="0.25">
      <c r="B57" s="11"/>
      <c r="C57" s="12"/>
      <c r="D57" s="12"/>
      <c r="E57" s="18">
        <f t="shared" si="1"/>
        <v>0</v>
      </c>
      <c r="F57" s="13"/>
      <c r="G57" s="20"/>
      <c r="H57" s="20"/>
      <c r="I57" s="20"/>
      <c r="J57" s="14"/>
      <c r="K57" s="14"/>
    </row>
    <row r="58" spans="2:11" ht="86.1" customHeight="1" x14ac:dyDescent="0.25">
      <c r="B58" s="11"/>
      <c r="C58" s="12"/>
      <c r="D58" s="12"/>
      <c r="E58" s="18">
        <f t="shared" si="1"/>
        <v>0</v>
      </c>
      <c r="F58" s="13"/>
      <c r="G58" s="20"/>
      <c r="H58" s="20"/>
      <c r="I58" s="20"/>
      <c r="J58" s="14"/>
      <c r="K58" s="14"/>
    </row>
    <row r="59" spans="2:11" ht="86.1" customHeight="1" x14ac:dyDescent="0.25">
      <c r="B59" s="11"/>
      <c r="C59" s="12"/>
      <c r="D59" s="12"/>
      <c r="E59" s="18">
        <f t="shared" si="1"/>
        <v>0</v>
      </c>
      <c r="F59" s="13"/>
      <c r="G59" s="20"/>
      <c r="H59" s="20"/>
      <c r="I59" s="20"/>
      <c r="J59" s="14"/>
      <c r="K59" s="14"/>
    </row>
    <row r="60" spans="2:11" ht="86.1" customHeight="1" x14ac:dyDescent="0.25">
      <c r="B60" s="11"/>
      <c r="C60" s="12"/>
      <c r="D60" s="12"/>
      <c r="E60" s="18">
        <f t="shared" si="1"/>
        <v>0</v>
      </c>
      <c r="F60" s="13"/>
      <c r="G60" s="20"/>
      <c r="H60" s="20"/>
      <c r="I60" s="20"/>
      <c r="J60" s="14"/>
      <c r="K60" s="14"/>
    </row>
    <row r="61" spans="2:11" ht="86.1" customHeight="1" x14ac:dyDescent="0.25">
      <c r="B61" s="11"/>
      <c r="C61" s="12"/>
      <c r="D61" s="12"/>
      <c r="E61" s="18">
        <f t="shared" si="1"/>
        <v>0</v>
      </c>
      <c r="F61" s="13"/>
      <c r="G61" s="20"/>
      <c r="H61" s="20"/>
      <c r="I61" s="20"/>
      <c r="J61" s="14"/>
      <c r="K61" s="14"/>
    </row>
    <row r="62" spans="2:11" ht="86.1" customHeight="1" x14ac:dyDescent="0.25">
      <c r="B62" s="11"/>
      <c r="C62" s="12"/>
      <c r="D62" s="12"/>
      <c r="E62" s="18">
        <f t="shared" si="1"/>
        <v>0</v>
      </c>
      <c r="F62" s="13"/>
      <c r="G62" s="20"/>
      <c r="H62" s="20"/>
      <c r="I62" s="20"/>
      <c r="J62" s="14"/>
      <c r="K62" s="14"/>
    </row>
    <row r="63" spans="2:11" ht="86.1" customHeight="1" x14ac:dyDescent="0.25">
      <c r="B63" s="11"/>
      <c r="C63" s="12"/>
      <c r="D63" s="12"/>
      <c r="E63" s="18">
        <f t="shared" si="1"/>
        <v>0</v>
      </c>
      <c r="F63" s="13"/>
      <c r="G63" s="20"/>
      <c r="H63" s="20"/>
      <c r="I63" s="20"/>
      <c r="J63" s="14"/>
      <c r="K63" s="14"/>
    </row>
    <row r="64" spans="2:11" ht="86.1" customHeight="1" x14ac:dyDescent="0.25">
      <c r="B64" s="11"/>
      <c r="C64" s="12"/>
      <c r="D64" s="12"/>
      <c r="E64" s="18">
        <f t="shared" si="1"/>
        <v>0</v>
      </c>
      <c r="F64" s="13"/>
      <c r="G64" s="20"/>
      <c r="H64" s="20"/>
      <c r="I64" s="20"/>
      <c r="J64" s="14"/>
      <c r="K64" s="14"/>
    </row>
    <row r="65" spans="2:11" ht="86.1" customHeight="1" x14ac:dyDescent="0.25">
      <c r="B65" s="11"/>
      <c r="C65" s="12"/>
      <c r="D65" s="12"/>
      <c r="E65" s="18">
        <f t="shared" si="1"/>
        <v>0</v>
      </c>
      <c r="F65" s="13"/>
      <c r="G65" s="20"/>
      <c r="H65" s="20"/>
      <c r="I65" s="20"/>
      <c r="J65" s="14"/>
      <c r="K65" s="14"/>
    </row>
    <row r="66" spans="2:11" ht="86.1" customHeight="1" x14ac:dyDescent="0.25">
      <c r="B66" s="11"/>
      <c r="C66" s="12"/>
      <c r="D66" s="12"/>
      <c r="E66" s="18">
        <f t="shared" si="1"/>
        <v>0</v>
      </c>
      <c r="F66" s="13"/>
      <c r="G66" s="20"/>
      <c r="H66" s="20"/>
      <c r="I66" s="20"/>
      <c r="J66" s="14"/>
      <c r="K66" s="14"/>
    </row>
    <row r="67" spans="2:11" ht="86.1" customHeight="1" x14ac:dyDescent="0.25">
      <c r="B67" s="11"/>
      <c r="C67" s="12"/>
      <c r="D67" s="12"/>
      <c r="E67" s="18">
        <f t="shared" si="1"/>
        <v>0</v>
      </c>
      <c r="F67" s="13"/>
      <c r="G67" s="20"/>
      <c r="H67" s="20"/>
      <c r="I67" s="20"/>
      <c r="J67" s="14"/>
      <c r="K67" s="14"/>
    </row>
    <row r="68" spans="2:11" ht="86.1" customHeight="1" x14ac:dyDescent="0.25">
      <c r="B68" s="11"/>
      <c r="C68" s="12"/>
      <c r="D68" s="12"/>
      <c r="E68" s="18">
        <f t="shared" si="1"/>
        <v>0</v>
      </c>
      <c r="F68" s="13"/>
      <c r="G68" s="20"/>
      <c r="H68" s="20"/>
      <c r="I68" s="20"/>
      <c r="J68" s="14"/>
      <c r="K68" s="14"/>
    </row>
    <row r="69" spans="2:11" ht="86.1" customHeight="1" x14ac:dyDescent="0.25">
      <c r="B69" s="11"/>
      <c r="C69" s="12"/>
      <c r="D69" s="12"/>
      <c r="E69" s="18">
        <f t="shared" si="1"/>
        <v>0</v>
      </c>
      <c r="F69" s="13"/>
      <c r="G69" s="20"/>
      <c r="H69" s="20"/>
      <c r="I69" s="20"/>
      <c r="J69" s="14"/>
      <c r="K69" s="14"/>
    </row>
    <row r="70" spans="2:11" ht="86.1" customHeight="1" x14ac:dyDescent="0.25">
      <c r="B70" s="11"/>
      <c r="C70" s="12"/>
      <c r="D70" s="12"/>
      <c r="E70" s="18">
        <f t="shared" si="1"/>
        <v>0</v>
      </c>
      <c r="F70" s="13"/>
      <c r="G70" s="20"/>
      <c r="H70" s="20"/>
      <c r="I70" s="20"/>
      <c r="J70" s="14"/>
      <c r="K70" s="14"/>
    </row>
    <row r="71" spans="2:11" ht="86.1" customHeight="1" x14ac:dyDescent="0.25">
      <c r="B71" s="11"/>
      <c r="C71" s="12"/>
      <c r="D71" s="12"/>
      <c r="E71" s="18">
        <f t="shared" si="1"/>
        <v>0</v>
      </c>
      <c r="F71" s="13"/>
      <c r="G71" s="20"/>
      <c r="H71" s="20"/>
      <c r="I71" s="20"/>
      <c r="J71" s="14"/>
      <c r="K71" s="14"/>
    </row>
    <row r="72" spans="2:11" ht="86.1" customHeight="1" x14ac:dyDescent="0.25">
      <c r="B72" s="11"/>
      <c r="C72" s="12"/>
      <c r="D72" s="12"/>
      <c r="E72" s="18">
        <f t="shared" si="1"/>
        <v>0</v>
      </c>
      <c r="F72" s="13"/>
      <c r="G72" s="20"/>
      <c r="H72" s="20"/>
      <c r="I72" s="20"/>
      <c r="J72" s="14"/>
      <c r="K72" s="14"/>
    </row>
    <row r="73" spans="2:11" ht="86.1" customHeight="1" x14ac:dyDescent="0.25">
      <c r="B73" s="11"/>
      <c r="C73" s="12"/>
      <c r="D73" s="12"/>
      <c r="E73" s="18">
        <f t="shared" si="1"/>
        <v>0</v>
      </c>
      <c r="F73" s="13"/>
      <c r="G73" s="20"/>
      <c r="H73" s="20"/>
      <c r="I73" s="20"/>
      <c r="J73" s="14"/>
      <c r="K73" s="14"/>
    </row>
    <row r="74" spans="2:11" ht="86.1" customHeight="1" x14ac:dyDescent="0.25">
      <c r="B74" s="11"/>
      <c r="C74" s="12"/>
      <c r="D74" s="12"/>
      <c r="E74" s="18">
        <f t="shared" si="1"/>
        <v>0</v>
      </c>
      <c r="F74" s="13"/>
      <c r="G74" s="20"/>
      <c r="H74" s="20"/>
      <c r="I74" s="20"/>
      <c r="J74" s="14"/>
      <c r="K74" s="14"/>
    </row>
    <row r="75" spans="2:11" ht="86.1" customHeight="1" x14ac:dyDescent="0.25">
      <c r="B75" s="11"/>
      <c r="C75" s="12"/>
      <c r="D75" s="12"/>
      <c r="E75" s="18">
        <f t="shared" si="1"/>
        <v>0</v>
      </c>
      <c r="F75" s="13"/>
      <c r="G75" s="20"/>
      <c r="H75" s="20"/>
      <c r="I75" s="20"/>
      <c r="J75" s="14"/>
      <c r="K75" s="14"/>
    </row>
    <row r="76" spans="2:11" ht="86.1" customHeight="1" x14ac:dyDescent="0.25">
      <c r="B76" s="11"/>
      <c r="C76" s="12"/>
      <c r="D76" s="12"/>
      <c r="E76" s="18">
        <f t="shared" si="1"/>
        <v>0</v>
      </c>
      <c r="F76" s="13"/>
      <c r="G76" s="20"/>
      <c r="H76" s="20"/>
      <c r="I76" s="20"/>
      <c r="J76" s="14"/>
      <c r="K76" s="14"/>
    </row>
    <row r="77" spans="2:11" ht="86.1" customHeight="1" x14ac:dyDescent="0.25">
      <c r="B77" s="11"/>
      <c r="C77" s="12"/>
      <c r="D77" s="12"/>
      <c r="E77" s="18">
        <f t="shared" ref="E77:E108" si="2">IF(NETWORKDAYS.INTL(C77,D77,1,feriados202302)-1 = -1, 0,NETWORKDAYS.INTL(C77,D77,1,feriados202302)-1)</f>
        <v>0</v>
      </c>
      <c r="F77" s="13"/>
      <c r="G77" s="20"/>
      <c r="H77" s="20"/>
      <c r="I77" s="20"/>
      <c r="J77" s="14"/>
      <c r="K77" s="14"/>
    </row>
    <row r="78" spans="2:11" ht="86.1" customHeight="1" x14ac:dyDescent="0.25">
      <c r="B78" s="11"/>
      <c r="C78" s="12"/>
      <c r="D78" s="12"/>
      <c r="E78" s="18">
        <f t="shared" si="2"/>
        <v>0</v>
      </c>
      <c r="F78" s="13"/>
      <c r="G78" s="20"/>
      <c r="H78" s="20"/>
      <c r="I78" s="20"/>
      <c r="J78" s="14"/>
      <c r="K78" s="14"/>
    </row>
    <row r="79" spans="2:11" ht="86.1" customHeight="1" x14ac:dyDescent="0.25">
      <c r="B79" s="11"/>
      <c r="C79" s="12"/>
      <c r="D79" s="12"/>
      <c r="E79" s="18">
        <f t="shared" si="2"/>
        <v>0</v>
      </c>
      <c r="F79" s="13"/>
      <c r="G79" s="20"/>
      <c r="H79" s="20"/>
      <c r="I79" s="20"/>
      <c r="J79" s="14"/>
      <c r="K79" s="14"/>
    </row>
    <row r="80" spans="2:11" ht="86.1" customHeight="1" x14ac:dyDescent="0.25">
      <c r="B80" s="11"/>
      <c r="C80" s="12"/>
      <c r="D80" s="12"/>
      <c r="E80" s="18">
        <f t="shared" si="2"/>
        <v>0</v>
      </c>
      <c r="F80" s="13"/>
      <c r="G80" s="20"/>
      <c r="H80" s="20"/>
      <c r="I80" s="20"/>
      <c r="J80" s="14"/>
      <c r="K80" s="14"/>
    </row>
    <row r="81" spans="2:11" ht="86.1" customHeight="1" x14ac:dyDescent="0.25">
      <c r="B81" s="11"/>
      <c r="C81" s="12"/>
      <c r="D81" s="12"/>
      <c r="E81" s="18">
        <f t="shared" si="2"/>
        <v>0</v>
      </c>
      <c r="F81" s="13"/>
      <c r="G81" s="20"/>
      <c r="H81" s="20"/>
      <c r="I81" s="20"/>
      <c r="J81" s="14"/>
      <c r="K81" s="14"/>
    </row>
    <row r="82" spans="2:11" ht="86.1" customHeight="1" x14ac:dyDescent="0.25">
      <c r="B82" s="11"/>
      <c r="C82" s="12"/>
      <c r="D82" s="12"/>
      <c r="E82" s="18">
        <f t="shared" si="2"/>
        <v>0</v>
      </c>
      <c r="F82" s="13"/>
      <c r="G82" s="20"/>
      <c r="H82" s="20"/>
      <c r="I82" s="20"/>
      <c r="J82" s="14"/>
      <c r="K82" s="14"/>
    </row>
    <row r="83" spans="2:11" ht="86.1" customHeight="1" x14ac:dyDescent="0.25">
      <c r="B83" s="11"/>
      <c r="C83" s="12"/>
      <c r="D83" s="12"/>
      <c r="E83" s="18">
        <f t="shared" si="2"/>
        <v>0</v>
      </c>
      <c r="F83" s="13"/>
      <c r="G83" s="20"/>
      <c r="H83" s="20"/>
      <c r="I83" s="20"/>
      <c r="J83" s="14"/>
      <c r="K83" s="14"/>
    </row>
    <row r="84" spans="2:11" ht="86.1" customHeight="1" x14ac:dyDescent="0.25">
      <c r="B84" s="11"/>
      <c r="C84" s="12"/>
      <c r="D84" s="12"/>
      <c r="E84" s="18">
        <f t="shared" si="2"/>
        <v>0</v>
      </c>
      <c r="F84" s="13"/>
      <c r="G84" s="20"/>
      <c r="H84" s="20"/>
      <c r="I84" s="20"/>
      <c r="J84" s="14"/>
      <c r="K84" s="14"/>
    </row>
    <row r="85" spans="2:11" ht="86.1" customHeight="1" x14ac:dyDescent="0.25">
      <c r="B85" s="11"/>
      <c r="C85" s="12"/>
      <c r="D85" s="12"/>
      <c r="E85" s="18">
        <f t="shared" si="2"/>
        <v>0</v>
      </c>
      <c r="F85" s="13"/>
      <c r="G85" s="20"/>
      <c r="H85" s="20"/>
      <c r="I85" s="20"/>
      <c r="J85" s="14"/>
      <c r="K85" s="14"/>
    </row>
    <row r="86" spans="2:11" ht="86.1" customHeight="1" x14ac:dyDescent="0.25">
      <c r="B86" s="11"/>
      <c r="C86" s="12"/>
      <c r="D86" s="12"/>
      <c r="E86" s="18">
        <f t="shared" si="2"/>
        <v>0</v>
      </c>
      <c r="F86" s="13"/>
      <c r="G86" s="20"/>
      <c r="H86" s="20"/>
      <c r="I86" s="20"/>
      <c r="J86" s="14"/>
      <c r="K86" s="14"/>
    </row>
    <row r="87" spans="2:11" ht="86.1" customHeight="1" x14ac:dyDescent="0.25">
      <c r="B87" s="11"/>
      <c r="C87" s="12"/>
      <c r="D87" s="12"/>
      <c r="E87" s="18">
        <f t="shared" si="2"/>
        <v>0</v>
      </c>
      <c r="F87" s="13"/>
      <c r="G87" s="20"/>
      <c r="H87" s="20"/>
      <c r="I87" s="20"/>
      <c r="J87" s="14"/>
      <c r="K87" s="14"/>
    </row>
    <row r="88" spans="2:11" ht="86.1" customHeight="1" x14ac:dyDescent="0.25">
      <c r="B88" s="11"/>
      <c r="C88" s="12"/>
      <c r="D88" s="12"/>
      <c r="E88" s="18">
        <f t="shared" si="2"/>
        <v>0</v>
      </c>
      <c r="F88" s="13"/>
      <c r="G88" s="20"/>
      <c r="H88" s="20"/>
      <c r="I88" s="20"/>
      <c r="J88" s="14"/>
      <c r="K88" s="14"/>
    </row>
    <row r="89" spans="2:11" ht="86.1" customHeight="1" x14ac:dyDescent="0.25">
      <c r="B89" s="11"/>
      <c r="C89" s="12"/>
      <c r="D89" s="12"/>
      <c r="E89" s="18">
        <f t="shared" si="2"/>
        <v>0</v>
      </c>
      <c r="F89" s="13"/>
      <c r="G89" s="20"/>
      <c r="H89" s="20"/>
      <c r="I89" s="20"/>
      <c r="J89" s="14"/>
      <c r="K89" s="14"/>
    </row>
    <row r="90" spans="2:11" ht="86.1" customHeight="1" x14ac:dyDescent="0.25">
      <c r="B90" s="11"/>
      <c r="C90" s="12"/>
      <c r="D90" s="12"/>
      <c r="E90" s="18">
        <f t="shared" si="2"/>
        <v>0</v>
      </c>
      <c r="F90" s="13"/>
      <c r="G90" s="20"/>
      <c r="H90" s="20"/>
      <c r="I90" s="20"/>
      <c r="J90" s="14"/>
      <c r="K90" s="14"/>
    </row>
    <row r="91" spans="2:11" ht="86.1" customHeight="1" x14ac:dyDescent="0.25">
      <c r="B91" s="11"/>
      <c r="C91" s="12"/>
      <c r="D91" s="12"/>
      <c r="E91" s="18">
        <f t="shared" si="2"/>
        <v>0</v>
      </c>
      <c r="F91" s="13"/>
      <c r="G91" s="20"/>
      <c r="H91" s="20"/>
      <c r="I91" s="20"/>
      <c r="J91" s="14"/>
      <c r="K91" s="14"/>
    </row>
    <row r="92" spans="2:11" ht="86.1" customHeight="1" x14ac:dyDescent="0.25">
      <c r="B92" s="11"/>
      <c r="C92" s="12"/>
      <c r="D92" s="12"/>
      <c r="E92" s="18">
        <f t="shared" si="2"/>
        <v>0</v>
      </c>
      <c r="F92" s="13"/>
      <c r="G92" s="20"/>
      <c r="H92" s="20"/>
      <c r="I92" s="20"/>
      <c r="J92" s="14"/>
      <c r="K92" s="14"/>
    </row>
    <row r="93" spans="2:11" ht="86.1" customHeight="1" x14ac:dyDescent="0.25">
      <c r="B93" s="11"/>
      <c r="C93" s="12"/>
      <c r="D93" s="12"/>
      <c r="E93" s="18">
        <f t="shared" si="2"/>
        <v>0</v>
      </c>
      <c r="F93" s="13"/>
      <c r="G93" s="20"/>
      <c r="H93" s="20"/>
      <c r="I93" s="20"/>
      <c r="J93" s="14"/>
      <c r="K93" s="14"/>
    </row>
    <row r="94" spans="2:11" ht="86.1" customHeight="1" x14ac:dyDescent="0.25">
      <c r="B94" s="11"/>
      <c r="C94" s="12"/>
      <c r="D94" s="12"/>
      <c r="E94" s="18">
        <f t="shared" si="2"/>
        <v>0</v>
      </c>
      <c r="F94" s="13"/>
      <c r="G94" s="20"/>
      <c r="H94" s="20"/>
      <c r="I94" s="20"/>
      <c r="J94" s="14"/>
      <c r="K94" s="14"/>
    </row>
    <row r="95" spans="2:11" ht="86.1" customHeight="1" x14ac:dyDescent="0.25">
      <c r="B95" s="11"/>
      <c r="C95" s="12"/>
      <c r="D95" s="12"/>
      <c r="E95" s="18">
        <f t="shared" si="2"/>
        <v>0</v>
      </c>
      <c r="F95" s="13"/>
      <c r="G95" s="20"/>
      <c r="H95" s="20"/>
      <c r="I95" s="20"/>
      <c r="J95" s="14"/>
      <c r="K95" s="14"/>
    </row>
    <row r="96" spans="2:11" ht="86.1" customHeight="1" x14ac:dyDescent="0.25">
      <c r="B96" s="11"/>
      <c r="C96" s="12"/>
      <c r="D96" s="12"/>
      <c r="E96" s="18">
        <f t="shared" si="2"/>
        <v>0</v>
      </c>
      <c r="F96" s="13"/>
      <c r="G96" s="20"/>
      <c r="H96" s="20"/>
      <c r="I96" s="20"/>
      <c r="J96" s="14"/>
      <c r="K96" s="14"/>
    </row>
    <row r="97" spans="2:11" ht="86.1" customHeight="1" x14ac:dyDescent="0.25">
      <c r="B97" s="11"/>
      <c r="C97" s="12"/>
      <c r="D97" s="12"/>
      <c r="E97" s="18">
        <f t="shared" si="2"/>
        <v>0</v>
      </c>
      <c r="F97" s="13"/>
      <c r="G97" s="20"/>
      <c r="H97" s="20"/>
      <c r="I97" s="20"/>
      <c r="J97" s="14"/>
      <c r="K97" s="14"/>
    </row>
    <row r="98" spans="2:11" ht="86.1" customHeight="1" x14ac:dyDescent="0.25">
      <c r="B98" s="11"/>
      <c r="C98" s="12"/>
      <c r="D98" s="12"/>
      <c r="E98" s="18">
        <f t="shared" si="2"/>
        <v>0</v>
      </c>
      <c r="F98" s="13"/>
      <c r="G98" s="20"/>
      <c r="H98" s="20"/>
      <c r="I98" s="20"/>
      <c r="J98" s="14"/>
      <c r="K98" s="14"/>
    </row>
    <row r="99" spans="2:11" ht="86.1" customHeight="1" x14ac:dyDescent="0.25">
      <c r="B99" s="11"/>
      <c r="C99" s="12"/>
      <c r="D99" s="12"/>
      <c r="E99" s="18">
        <f t="shared" si="2"/>
        <v>0</v>
      </c>
      <c r="F99" s="13"/>
      <c r="G99" s="20"/>
      <c r="H99" s="20"/>
      <c r="I99" s="20"/>
      <c r="J99" s="14"/>
      <c r="K99" s="14"/>
    </row>
    <row r="100" spans="2:11" ht="86.1" customHeight="1" x14ac:dyDescent="0.25">
      <c r="B100" s="11"/>
      <c r="C100" s="12"/>
      <c r="D100" s="12"/>
      <c r="E100" s="18">
        <f t="shared" si="2"/>
        <v>0</v>
      </c>
      <c r="F100" s="13"/>
      <c r="G100" s="20"/>
      <c r="H100" s="20"/>
      <c r="I100" s="20"/>
      <c r="J100" s="14"/>
      <c r="K100" s="14"/>
    </row>
    <row r="101" spans="2:11" ht="86.1" customHeight="1" x14ac:dyDescent="0.25">
      <c r="B101" s="11"/>
      <c r="C101" s="12"/>
      <c r="D101" s="12"/>
      <c r="E101" s="18">
        <f t="shared" si="2"/>
        <v>0</v>
      </c>
      <c r="F101" s="13"/>
      <c r="G101" s="20"/>
      <c r="H101" s="20"/>
      <c r="I101" s="20"/>
      <c r="J101" s="14"/>
      <c r="K101" s="14"/>
    </row>
    <row r="102" spans="2:11" ht="86.1" customHeight="1" x14ac:dyDescent="0.25">
      <c r="B102" s="11"/>
      <c r="C102" s="12"/>
      <c r="D102" s="12"/>
      <c r="E102" s="18">
        <f t="shared" si="2"/>
        <v>0</v>
      </c>
      <c r="F102" s="13"/>
      <c r="G102" s="20"/>
      <c r="H102" s="20"/>
      <c r="I102" s="20"/>
      <c r="J102" s="14"/>
      <c r="K102" s="14"/>
    </row>
    <row r="103" spans="2:11" ht="86.1" customHeight="1" x14ac:dyDescent="0.25">
      <c r="B103" s="11"/>
      <c r="C103" s="12"/>
      <c r="D103" s="12"/>
      <c r="E103" s="18">
        <f t="shared" si="2"/>
        <v>0</v>
      </c>
      <c r="F103" s="13"/>
      <c r="G103" s="20"/>
      <c r="H103" s="20"/>
      <c r="I103" s="20"/>
      <c r="J103" s="14"/>
      <c r="K103" s="14"/>
    </row>
    <row r="104" spans="2:11" ht="86.1" customHeight="1" x14ac:dyDescent="0.25">
      <c r="B104" s="11"/>
      <c r="C104" s="12"/>
      <c r="D104" s="12"/>
      <c r="E104" s="18">
        <f t="shared" si="2"/>
        <v>0</v>
      </c>
      <c r="F104" s="13"/>
      <c r="G104" s="20"/>
      <c r="H104" s="20"/>
      <c r="I104" s="20"/>
      <c r="J104" s="14"/>
      <c r="K104" s="14"/>
    </row>
    <row r="105" spans="2:11" ht="86.1" customHeight="1" x14ac:dyDescent="0.25">
      <c r="B105" s="11"/>
      <c r="C105" s="12"/>
      <c r="D105" s="12"/>
      <c r="E105" s="18">
        <f t="shared" si="2"/>
        <v>0</v>
      </c>
      <c r="F105" s="13"/>
      <c r="G105" s="20"/>
      <c r="H105" s="20"/>
      <c r="I105" s="20"/>
      <c r="J105" s="14"/>
      <c r="K105" s="14"/>
    </row>
    <row r="106" spans="2:11" ht="86.1" customHeight="1" x14ac:dyDescent="0.25">
      <c r="B106" s="11"/>
      <c r="C106" s="12"/>
      <c r="D106" s="12"/>
      <c r="E106" s="18">
        <f t="shared" si="2"/>
        <v>0</v>
      </c>
      <c r="F106" s="13"/>
      <c r="G106" s="20"/>
      <c r="H106" s="20"/>
      <c r="I106" s="20"/>
      <c r="J106" s="14"/>
      <c r="K106" s="14"/>
    </row>
    <row r="107" spans="2:11" ht="86.1" customHeight="1" x14ac:dyDescent="0.25">
      <c r="B107" s="11"/>
      <c r="C107" s="12"/>
      <c r="D107" s="12"/>
      <c r="E107" s="18">
        <f t="shared" si="2"/>
        <v>0</v>
      </c>
      <c r="F107" s="13"/>
      <c r="G107" s="20"/>
      <c r="H107" s="20"/>
      <c r="I107" s="20"/>
      <c r="J107" s="14"/>
      <c r="K107" s="14"/>
    </row>
    <row r="108" spans="2:11" ht="86.1" customHeight="1" x14ac:dyDescent="0.25">
      <c r="B108" s="11"/>
      <c r="C108" s="12"/>
      <c r="D108" s="12"/>
      <c r="E108" s="18">
        <f t="shared" si="2"/>
        <v>0</v>
      </c>
      <c r="F108" s="13"/>
      <c r="G108" s="20"/>
      <c r="H108" s="20"/>
      <c r="I108" s="20"/>
      <c r="J108" s="14"/>
      <c r="K108" s="14"/>
    </row>
    <row r="109" spans="2:11" ht="86.1" customHeight="1" x14ac:dyDescent="0.25">
      <c r="B109" s="11"/>
      <c r="C109" s="12"/>
      <c r="D109" s="12"/>
      <c r="E109" s="18">
        <f t="shared" ref="E109" si="3">IF(NETWORKDAYS.INTL(C109,D109,1,feriados202302)-1 = -1, 0,NETWORKDAYS.INTL(C109,D109,1,feriados202302)-1)</f>
        <v>0</v>
      </c>
      <c r="F109" s="13"/>
      <c r="G109" s="20"/>
      <c r="H109" s="20"/>
      <c r="I109" s="20"/>
      <c r="J109" s="14"/>
      <c r="K109" s="14"/>
    </row>
    <row r="110" spans="2:11" x14ac:dyDescent="0.25">
      <c r="B110" s="22"/>
      <c r="C110" s="16"/>
      <c r="D110" s="15"/>
      <c r="E110" s="15"/>
      <c r="F110" s="15"/>
      <c r="G110" s="15"/>
      <c r="H110" s="15"/>
      <c r="I110" s="15"/>
      <c r="J110" s="15"/>
      <c r="K110" s="15"/>
    </row>
    <row r="111" spans="2:11" x14ac:dyDescent="0.25">
      <c r="B111" s="22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x14ac:dyDescent="0.25">
      <c r="B112" s="22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x14ac:dyDescent="0.25">
      <c r="B113" s="22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x14ac:dyDescent="0.25">
      <c r="B114" s="22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x14ac:dyDescent="0.25">
      <c r="B115" s="22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x14ac:dyDescent="0.25">
      <c r="B116" s="22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x14ac:dyDescent="0.25">
      <c r="B117" s="22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x14ac:dyDescent="0.25">
      <c r="B118" s="22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x14ac:dyDescent="0.25">
      <c r="B119" s="22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x14ac:dyDescent="0.25">
      <c r="B120" s="22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x14ac:dyDescent="0.25">
      <c r="B121" s="22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x14ac:dyDescent="0.25">
      <c r="B122" s="22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x14ac:dyDescent="0.25">
      <c r="B123" s="22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x14ac:dyDescent="0.25">
      <c r="B124" s="22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x14ac:dyDescent="0.25">
      <c r="B125" s="22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x14ac:dyDescent="0.25">
      <c r="B126" s="22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x14ac:dyDescent="0.25">
      <c r="B127" s="22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x14ac:dyDescent="0.25">
      <c r="B128" s="22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x14ac:dyDescent="0.25">
      <c r="B129" s="22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x14ac:dyDescent="0.25">
      <c r="B130" s="22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x14ac:dyDescent="0.25">
      <c r="B131" s="22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x14ac:dyDescent="0.25">
      <c r="B132" s="22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x14ac:dyDescent="0.25">
      <c r="B133" s="22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x14ac:dyDescent="0.25">
      <c r="B134" s="22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x14ac:dyDescent="0.25">
      <c r="B135" s="22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x14ac:dyDescent="0.25">
      <c r="B136" s="22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x14ac:dyDescent="0.25">
      <c r="B137" s="22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x14ac:dyDescent="0.25">
      <c r="B138" s="22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x14ac:dyDescent="0.25">
      <c r="B139" s="22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x14ac:dyDescent="0.25">
      <c r="B140" s="22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x14ac:dyDescent="0.25">
      <c r="B141" s="22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x14ac:dyDescent="0.25">
      <c r="B142" s="22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x14ac:dyDescent="0.25">
      <c r="B143" s="22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x14ac:dyDescent="0.25">
      <c r="B144" s="22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x14ac:dyDescent="0.25">
      <c r="B145" s="22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x14ac:dyDescent="0.25">
      <c r="B146" s="22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x14ac:dyDescent="0.25">
      <c r="B147" s="22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x14ac:dyDescent="0.25">
      <c r="B148" s="22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x14ac:dyDescent="0.25">
      <c r="B149" s="22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x14ac:dyDescent="0.25">
      <c r="B150" s="22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x14ac:dyDescent="0.25">
      <c r="B151" s="22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x14ac:dyDescent="0.25">
      <c r="B152" s="22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x14ac:dyDescent="0.25">
      <c r="B153" s="22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x14ac:dyDescent="0.25">
      <c r="B154" s="22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x14ac:dyDescent="0.25">
      <c r="B155" s="22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x14ac:dyDescent="0.25">
      <c r="B156" s="22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x14ac:dyDescent="0.25">
      <c r="B157" s="22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x14ac:dyDescent="0.25">
      <c r="B158" s="22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x14ac:dyDescent="0.25">
      <c r="B159" s="22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x14ac:dyDescent="0.25">
      <c r="B160" s="22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x14ac:dyDescent="0.25">
      <c r="B161" s="22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x14ac:dyDescent="0.25">
      <c r="B162" s="22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x14ac:dyDescent="0.25">
      <c r="B163" s="22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x14ac:dyDescent="0.25">
      <c r="B164" s="22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x14ac:dyDescent="0.25">
      <c r="B165" s="22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x14ac:dyDescent="0.25">
      <c r="B166" s="22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x14ac:dyDescent="0.25">
      <c r="B167" s="22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x14ac:dyDescent="0.25">
      <c r="B168" s="22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x14ac:dyDescent="0.25">
      <c r="B169" s="22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x14ac:dyDescent="0.25">
      <c r="B170" s="22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x14ac:dyDescent="0.25">
      <c r="B171" s="22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x14ac:dyDescent="0.25">
      <c r="B172" s="22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x14ac:dyDescent="0.25">
      <c r="B173" s="22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x14ac:dyDescent="0.25">
      <c r="B174" s="22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x14ac:dyDescent="0.25">
      <c r="B175" s="22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x14ac:dyDescent="0.25">
      <c r="B176" s="22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x14ac:dyDescent="0.25">
      <c r="B177" s="22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x14ac:dyDescent="0.25">
      <c r="B178" s="22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x14ac:dyDescent="0.25">
      <c r="B179" s="22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2:11" x14ac:dyDescent="0.25">
      <c r="B180" s="22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2:11" x14ac:dyDescent="0.25">
      <c r="B181" s="22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2:11" x14ac:dyDescent="0.25">
      <c r="B182" s="22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2:11" x14ac:dyDescent="0.25">
      <c r="B183" s="22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2:11" x14ac:dyDescent="0.25">
      <c r="B184" s="22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2:11" x14ac:dyDescent="0.25">
      <c r="B185" s="22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2:11" x14ac:dyDescent="0.25">
      <c r="B186" s="22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2:11" x14ac:dyDescent="0.25">
      <c r="B187" s="22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2:11" x14ac:dyDescent="0.25">
      <c r="B188" s="22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2:11" x14ac:dyDescent="0.25">
      <c r="B189" s="22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2:11" x14ac:dyDescent="0.25">
      <c r="B190" s="22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2:11" x14ac:dyDescent="0.25">
      <c r="B191" s="22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2:11" x14ac:dyDescent="0.25">
      <c r="B192" s="22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2:11" x14ac:dyDescent="0.25">
      <c r="B193" s="22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2:11" x14ac:dyDescent="0.25">
      <c r="B194" s="22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2:11" x14ac:dyDescent="0.25">
      <c r="B195" s="22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2:11" x14ac:dyDescent="0.25">
      <c r="B196" s="22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2:11" x14ac:dyDescent="0.25">
      <c r="B197" s="22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2:11" ht="30" customHeight="1" x14ac:dyDescent="0.25">
      <c r="B198" s="22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2:11" ht="30" customHeight="1" x14ac:dyDescent="0.25"/>
  </sheetData>
  <sheetProtection selectLockedCells="1"/>
  <protectedRanges>
    <protectedRange sqref="B13:K109" name="Rango3"/>
    <protectedRange sqref="C9" name="Rango2"/>
  </protectedRanges>
  <sortState xmlns:xlrd2="http://schemas.microsoft.com/office/spreadsheetml/2017/richdata2" ref="A41:L150">
    <sortCondition ref="C41:C150"/>
  </sortState>
  <mergeCells count="5">
    <mergeCell ref="B1:J3"/>
    <mergeCell ref="C9:K9"/>
    <mergeCell ref="B4:K4"/>
    <mergeCell ref="B6:K6"/>
    <mergeCell ref="B5:K5"/>
  </mergeCells>
  <phoneticPr fontId="0" type="noConversion"/>
  <dataValidations count="8">
    <dataValidation showInputMessage="1" showErrorMessage="1" sqref="H12" xr:uid="{00000000-0002-0000-0000-000000000000}"/>
    <dataValidation type="whole" allowBlank="1" showInputMessage="1" showErrorMessage="1" errorTitle="NO válido" error="Sólo deben ser números enteros (se refiere a DÍAS HÁBILES)" sqref="E13:E109" xr:uid="{00000000-0002-0000-0000-000001000000}">
      <formula1>0</formula1>
      <formula2>99</formula2>
    </dataValidation>
    <dataValidation type="date" allowBlank="1" showInputMessage="1" showErrorMessage="1" errorTitle="Fecha NO válida" error="Valor excedido" sqref="D13:D109" xr:uid="{00000000-0002-0000-0000-000002000000}">
      <formula1>45108</formula1>
      <formula2>45382</formula2>
    </dataValidation>
    <dataValidation type="date" allowBlank="1" showInputMessage="1" showErrorMessage="1" error="Sólo es del Segundo Semestre del 2023 (01/07/2023 al 31/12/2023)." sqref="C13:C109" xr:uid="{00000000-0002-0000-0000-000003000000}">
      <formula1>45108</formula1>
      <formula2>45291</formula2>
    </dataValidation>
    <dataValidation type="list" allowBlank="1" showInputMessage="1" showErrorMessage="1" sqref="H13:H109" xr:uid="{00000000-0002-0000-0000-000004000000}">
      <formula1>resultados</formula1>
    </dataValidation>
    <dataValidation type="list" allowBlank="1" showInputMessage="1" showErrorMessage="1" sqref="G13:G109 J13:K109" xr:uid="{00000000-0002-0000-0000-000005000000}">
      <formula1>dosOpciones</formula1>
    </dataValidation>
    <dataValidation type="list" allowBlank="1" showInputMessage="1" showErrorMessage="1" sqref="C9:K9" xr:uid="{00000000-0002-0000-0000-000006000000}">
      <formula1>padron202301</formula1>
    </dataValidation>
    <dataValidation type="list" allowBlank="1" showInputMessage="1" showErrorMessage="1" sqref="I13:I109" xr:uid="{00000000-0002-0000-0000-000007000000}">
      <formula1>temassisai</formula1>
    </dataValidation>
  </dataValidations>
  <pageMargins left="0.59055118110236227" right="0.55118110236220474" top="0.27559055118110237" bottom="0.47244094488188981" header="0.15748031496062992" footer="0.15748031496062992"/>
  <pageSetup scale="48" fitToHeight="0" orientation="landscape" r:id="rId1"/>
  <headerFooter>
    <oddFooter>&amp;LFORMA: COTAIPEC-ISSIEP-01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76"/>
  <sheetViews>
    <sheetView showGridLines="0" view="pageBreakPreview" zoomScale="75" zoomScaleNormal="80" zoomScaleSheetLayoutView="75" workbookViewId="0">
      <pane ySplit="13" topLeftCell="A14" activePane="bottomLeft" state="frozen"/>
      <selection activeCell="B9" sqref="B9"/>
      <selection pane="bottomLeft" activeCell="I19" sqref="I19"/>
    </sheetView>
  </sheetViews>
  <sheetFormatPr baseColWidth="10" defaultColWidth="11.44140625" defaultRowHeight="13.8" x14ac:dyDescent="0.25"/>
  <cols>
    <col min="1" max="1" width="1.5546875" style="1" customWidth="1"/>
    <col min="2" max="2" width="19.44140625" style="23" customWidth="1"/>
    <col min="3" max="4" width="13.5546875" style="1" customWidth="1"/>
    <col min="5" max="5" width="13.44140625" style="1" customWidth="1"/>
    <col min="6" max="6" width="54.88671875" style="1" customWidth="1"/>
    <col min="7" max="7" width="20.6640625" style="1" customWidth="1"/>
    <col min="8" max="8" width="41.33203125" style="1" customWidth="1"/>
    <col min="9" max="9" width="35.109375" style="1" customWidth="1"/>
    <col min="10" max="10" width="24.44140625" style="1" customWidth="1"/>
    <col min="11" max="11" width="1.109375" style="1" customWidth="1"/>
    <col min="12" max="16384" width="11.44140625" style="1"/>
  </cols>
  <sheetData>
    <row r="1" spans="2:10" ht="15.75" customHeight="1" x14ac:dyDescent="0.25">
      <c r="B1" s="32" t="s">
        <v>11</v>
      </c>
      <c r="C1" s="32"/>
      <c r="D1" s="32"/>
      <c r="E1" s="32"/>
      <c r="F1" s="32"/>
      <c r="G1" s="32"/>
      <c r="H1" s="32"/>
      <c r="I1" s="32"/>
      <c r="J1" s="32"/>
    </row>
    <row r="2" spans="2:10" ht="15" customHeight="1" x14ac:dyDescent="0.25">
      <c r="B2" s="32"/>
      <c r="C2" s="32"/>
      <c r="D2" s="32"/>
      <c r="E2" s="32"/>
      <c r="F2" s="32"/>
      <c r="G2" s="32"/>
      <c r="H2" s="32"/>
      <c r="I2" s="32"/>
      <c r="J2" s="32"/>
    </row>
    <row r="3" spans="2:10" ht="15" customHeight="1" x14ac:dyDescent="0.25">
      <c r="B3" s="32"/>
      <c r="C3" s="32"/>
      <c r="D3" s="32"/>
      <c r="E3" s="32"/>
      <c r="F3" s="32"/>
      <c r="G3" s="32"/>
      <c r="H3" s="32"/>
      <c r="I3" s="32"/>
      <c r="J3" s="32"/>
    </row>
    <row r="4" spans="2:10" ht="16.8" x14ac:dyDescent="0.25">
      <c r="B4" s="35" t="s">
        <v>235</v>
      </c>
      <c r="C4" s="35"/>
      <c r="D4" s="35"/>
      <c r="E4" s="35"/>
      <c r="F4" s="35"/>
      <c r="G4" s="35"/>
      <c r="H4" s="35"/>
      <c r="I4" s="35"/>
      <c r="J4" s="35"/>
    </row>
    <row r="5" spans="2:10" ht="15" x14ac:dyDescent="0.25">
      <c r="B5" s="37" t="s">
        <v>7</v>
      </c>
      <c r="C5" s="37"/>
      <c r="D5" s="37"/>
      <c r="E5" s="37"/>
      <c r="F5" s="37"/>
      <c r="G5" s="37"/>
      <c r="H5" s="37"/>
      <c r="I5" s="37"/>
      <c r="J5" s="37"/>
    </row>
    <row r="6" spans="2:10" x14ac:dyDescent="0.25">
      <c r="B6" s="36" t="s">
        <v>12</v>
      </c>
      <c r="C6" s="36"/>
      <c r="D6" s="36"/>
      <c r="E6" s="36"/>
      <c r="F6" s="36"/>
      <c r="G6" s="36"/>
      <c r="H6" s="36"/>
      <c r="I6" s="36"/>
      <c r="J6" s="36"/>
    </row>
    <row r="7" spans="2:10" x14ac:dyDescent="0.25">
      <c r="B7" s="2" t="s">
        <v>5</v>
      </c>
      <c r="C7" s="3"/>
      <c r="D7" s="3"/>
      <c r="E7" s="3"/>
      <c r="F7" s="3"/>
      <c r="G7" s="3"/>
      <c r="H7" s="3"/>
      <c r="I7" s="3"/>
      <c r="J7" s="3"/>
    </row>
    <row r="8" spans="2:10" ht="6.75" customHeight="1" x14ac:dyDescent="0.25">
      <c r="B8" s="4"/>
      <c r="C8" s="3"/>
      <c r="D8" s="3"/>
      <c r="E8" s="3"/>
      <c r="F8" s="3"/>
      <c r="G8" s="3"/>
      <c r="H8" s="3"/>
      <c r="I8" s="3"/>
      <c r="J8" s="3"/>
    </row>
    <row r="9" spans="2:10" ht="30" customHeight="1" x14ac:dyDescent="0.25">
      <c r="B9" s="17" t="s">
        <v>13</v>
      </c>
      <c r="C9" s="38" t="s">
        <v>14</v>
      </c>
      <c r="D9" s="39"/>
      <c r="E9" s="39"/>
      <c r="F9" s="39"/>
      <c r="G9" s="39"/>
      <c r="H9" s="39"/>
      <c r="I9" s="39"/>
      <c r="J9" s="40"/>
    </row>
    <row r="10" spans="2:10" x14ac:dyDescent="0.25">
      <c r="B10" s="5"/>
    </row>
    <row r="11" spans="2:10" ht="30" customHeight="1" x14ac:dyDescent="0.25">
      <c r="B11" s="7" t="s">
        <v>3</v>
      </c>
      <c r="C11" s="8"/>
      <c r="D11" s="8"/>
      <c r="E11" s="8"/>
      <c r="F11" s="8"/>
      <c r="G11" s="8"/>
      <c r="H11" s="8"/>
      <c r="I11" s="8"/>
      <c r="J11" s="9"/>
    </row>
    <row r="12" spans="2:10" ht="69" x14ac:dyDescent="0.25">
      <c r="B12" s="10" t="s">
        <v>6</v>
      </c>
      <c r="C12" s="10" t="s">
        <v>1</v>
      </c>
      <c r="D12" s="10" t="s">
        <v>0</v>
      </c>
      <c r="E12" s="10" t="s">
        <v>4</v>
      </c>
      <c r="F12" s="10" t="s">
        <v>2</v>
      </c>
      <c r="G12" s="10" t="s">
        <v>28</v>
      </c>
      <c r="H12" s="10" t="s">
        <v>8</v>
      </c>
      <c r="I12" s="10" t="s">
        <v>29</v>
      </c>
      <c r="J12" s="10" t="s">
        <v>33</v>
      </c>
    </row>
    <row r="13" spans="2:10" ht="55.5" customHeight="1" x14ac:dyDescent="0.25">
      <c r="B13" s="11"/>
      <c r="C13" s="19"/>
      <c r="D13" s="19"/>
      <c r="E13" s="18" t="e">
        <f t="shared" ref="E13" si="0">IF(NETWORKDAYS.INTL(C13,D13,1,feriados)-1 = -1, 0,NETWORKDAYS.INTL(C13,D13,1,feriados)-1)</f>
        <v>#REF!</v>
      </c>
      <c r="F13" s="13"/>
      <c r="G13" s="13"/>
      <c r="H13" s="20"/>
      <c r="I13" s="20"/>
      <c r="J13" s="20"/>
    </row>
    <row r="16" spans="2:10" ht="18" x14ac:dyDescent="0.35">
      <c r="B16" s="24" t="s">
        <v>15</v>
      </c>
      <c r="C16" s="25"/>
      <c r="D16" s="25"/>
      <c r="E16" s="15"/>
      <c r="F16" s="15"/>
      <c r="G16" s="15"/>
      <c r="H16" s="15"/>
      <c r="I16" s="15"/>
    </row>
    <row r="17" spans="2:9" ht="18" x14ac:dyDescent="0.35">
      <c r="B17" s="25"/>
      <c r="C17" s="26" t="s">
        <v>16</v>
      </c>
      <c r="D17" s="27" t="s">
        <v>36</v>
      </c>
      <c r="E17" s="15"/>
      <c r="F17" s="15"/>
      <c r="G17" s="15"/>
      <c r="H17" s="15"/>
      <c r="I17" s="15"/>
    </row>
    <row r="18" spans="2:9" ht="18" x14ac:dyDescent="0.35">
      <c r="B18" s="25"/>
      <c r="C18" s="26" t="s">
        <v>17</v>
      </c>
      <c r="D18" s="27" t="s">
        <v>18</v>
      </c>
      <c r="E18" s="15"/>
      <c r="F18" s="15"/>
      <c r="G18" s="15"/>
      <c r="H18" s="15"/>
      <c r="I18" s="15"/>
    </row>
    <row r="19" spans="2:9" ht="18" x14ac:dyDescent="0.35">
      <c r="B19" s="25"/>
      <c r="C19" s="26" t="s">
        <v>19</v>
      </c>
      <c r="D19" s="27" t="s">
        <v>20</v>
      </c>
      <c r="E19" s="15"/>
      <c r="F19" s="15"/>
      <c r="G19" s="15"/>
      <c r="H19" s="15"/>
      <c r="I19" s="15"/>
    </row>
    <row r="20" spans="2:9" ht="18" x14ac:dyDescent="0.35">
      <c r="B20" s="25"/>
      <c r="C20" s="26" t="s">
        <v>21</v>
      </c>
      <c r="D20" s="27" t="s">
        <v>22</v>
      </c>
      <c r="E20" s="15"/>
      <c r="F20" s="15"/>
      <c r="G20" s="15"/>
      <c r="H20" s="15"/>
      <c r="I20" s="15"/>
    </row>
    <row r="21" spans="2:9" ht="18" x14ac:dyDescent="0.35">
      <c r="B21" s="25"/>
      <c r="C21" s="26" t="s">
        <v>23</v>
      </c>
      <c r="D21" s="27" t="s">
        <v>27</v>
      </c>
      <c r="E21" s="15"/>
      <c r="F21" s="15"/>
      <c r="G21" s="15"/>
      <c r="H21" s="15"/>
      <c r="I21" s="15"/>
    </row>
    <row r="22" spans="2:9" ht="18" x14ac:dyDescent="0.35">
      <c r="B22" s="25"/>
      <c r="C22" s="26"/>
      <c r="D22" s="24" t="s">
        <v>42</v>
      </c>
      <c r="E22" s="15"/>
      <c r="F22" s="15"/>
      <c r="G22" s="15"/>
      <c r="H22" s="15"/>
      <c r="I22" s="15"/>
    </row>
    <row r="23" spans="2:9" ht="18" x14ac:dyDescent="0.35">
      <c r="B23" s="25"/>
      <c r="C23" s="26"/>
      <c r="D23" s="24" t="s">
        <v>43</v>
      </c>
      <c r="E23" s="15"/>
      <c r="F23" s="15"/>
      <c r="G23" s="15"/>
      <c r="H23" s="15"/>
      <c r="I23" s="15"/>
    </row>
    <row r="24" spans="2:9" ht="18" x14ac:dyDescent="0.35">
      <c r="B24" s="25"/>
      <c r="C24" s="26" t="s">
        <v>24</v>
      </c>
      <c r="D24" s="27" t="s">
        <v>37</v>
      </c>
      <c r="E24" s="15"/>
      <c r="F24" s="15"/>
      <c r="G24" s="15"/>
      <c r="H24" s="15"/>
      <c r="I24" s="15"/>
    </row>
    <row r="25" spans="2:9" ht="18" x14ac:dyDescent="0.35">
      <c r="B25" s="25"/>
      <c r="C25" s="26" t="s">
        <v>25</v>
      </c>
      <c r="D25" s="27" t="s">
        <v>38</v>
      </c>
      <c r="E25" s="15"/>
      <c r="F25" s="15"/>
      <c r="G25" s="15"/>
      <c r="H25" s="15"/>
      <c r="I25" s="15"/>
    </row>
    <row r="26" spans="2:9" ht="18" x14ac:dyDescent="0.35">
      <c r="B26" s="25"/>
      <c r="C26" s="26" t="s">
        <v>34</v>
      </c>
      <c r="D26" s="27" t="s">
        <v>39</v>
      </c>
      <c r="E26" s="15"/>
      <c r="F26" s="15"/>
      <c r="G26" s="15"/>
      <c r="H26" s="15"/>
      <c r="I26" s="15"/>
    </row>
    <row r="27" spans="2:9" ht="18" x14ac:dyDescent="0.35">
      <c r="B27" s="25"/>
      <c r="C27" s="26"/>
      <c r="D27" s="27" t="s">
        <v>44</v>
      </c>
      <c r="E27" s="15"/>
      <c r="F27" s="15"/>
      <c r="G27" s="15"/>
      <c r="H27" s="15"/>
      <c r="I27" s="15"/>
    </row>
    <row r="28" spans="2:9" ht="18" x14ac:dyDescent="0.35">
      <c r="B28" s="25"/>
      <c r="C28" s="28"/>
      <c r="D28" s="27" t="s">
        <v>45</v>
      </c>
      <c r="E28" s="15"/>
      <c r="F28" s="15"/>
      <c r="G28" s="15"/>
      <c r="H28" s="15"/>
      <c r="I28" s="15"/>
    </row>
    <row r="29" spans="2:9" ht="18" x14ac:dyDescent="0.35">
      <c r="B29" s="25"/>
      <c r="C29" s="27"/>
      <c r="D29" s="27" t="s">
        <v>46</v>
      </c>
      <c r="E29" s="15"/>
      <c r="F29" s="15"/>
      <c r="G29" s="15"/>
      <c r="H29" s="15"/>
      <c r="I29" s="15"/>
    </row>
    <row r="30" spans="2:9" ht="18" x14ac:dyDescent="0.35">
      <c r="B30" s="25"/>
      <c r="C30" s="27"/>
      <c r="D30" s="27" t="s">
        <v>47</v>
      </c>
      <c r="E30" s="15"/>
      <c r="F30" s="15"/>
      <c r="G30" s="15"/>
      <c r="H30" s="15"/>
      <c r="I30" s="15"/>
    </row>
    <row r="31" spans="2:9" ht="18" x14ac:dyDescent="0.35">
      <c r="B31" s="25"/>
      <c r="C31" s="27"/>
      <c r="D31" s="27" t="s">
        <v>48</v>
      </c>
      <c r="E31" s="15"/>
      <c r="F31" s="15"/>
      <c r="G31" s="15"/>
      <c r="H31" s="15"/>
      <c r="I31" s="15"/>
    </row>
    <row r="32" spans="2:9" ht="18" x14ac:dyDescent="0.35">
      <c r="B32" s="25"/>
      <c r="C32" s="27"/>
      <c r="D32" s="27" t="s">
        <v>49</v>
      </c>
      <c r="E32" s="15"/>
      <c r="F32" s="15"/>
      <c r="G32" s="15"/>
      <c r="H32" s="15"/>
      <c r="I32" s="15"/>
    </row>
    <row r="33" spans="2:9" ht="18" x14ac:dyDescent="0.35">
      <c r="B33" s="25"/>
      <c r="C33" s="27"/>
      <c r="D33" s="27" t="s">
        <v>50</v>
      </c>
      <c r="E33" s="15"/>
      <c r="F33" s="15"/>
      <c r="G33" s="15"/>
      <c r="H33" s="15"/>
      <c r="I33" s="15"/>
    </row>
    <row r="34" spans="2:9" ht="18" x14ac:dyDescent="0.35">
      <c r="B34" s="25"/>
      <c r="C34" s="26" t="s">
        <v>26</v>
      </c>
      <c r="D34" s="27" t="s">
        <v>40</v>
      </c>
      <c r="E34" s="15"/>
      <c r="F34" s="15"/>
      <c r="G34" s="15"/>
      <c r="H34" s="15"/>
      <c r="I34" s="15"/>
    </row>
    <row r="35" spans="2:9" ht="18" x14ac:dyDescent="0.35">
      <c r="B35" s="25"/>
      <c r="C35" s="27"/>
      <c r="D35" s="27" t="s">
        <v>85</v>
      </c>
      <c r="E35" s="15"/>
      <c r="F35" s="15"/>
      <c r="G35" s="15"/>
      <c r="H35" s="15"/>
      <c r="I35" s="15"/>
    </row>
    <row r="36" spans="2:9" ht="18" x14ac:dyDescent="0.35">
      <c r="B36" s="25"/>
      <c r="C36" s="26" t="s">
        <v>35</v>
      </c>
      <c r="D36" s="27" t="s">
        <v>41</v>
      </c>
      <c r="E36" s="15"/>
      <c r="F36" s="15"/>
      <c r="G36" s="15"/>
      <c r="H36" s="15"/>
      <c r="I36" s="15"/>
    </row>
    <row r="43" spans="2:9" x14ac:dyDescent="0.25">
      <c r="C43" s="15" t="s">
        <v>86</v>
      </c>
    </row>
    <row r="44" spans="2:9" x14ac:dyDescent="0.25">
      <c r="C44" s="1" t="s">
        <v>52</v>
      </c>
    </row>
    <row r="45" spans="2:9" x14ac:dyDescent="0.25">
      <c r="C45" s="1" t="s">
        <v>53</v>
      </c>
    </row>
    <row r="46" spans="2:9" x14ac:dyDescent="0.25">
      <c r="C46" s="1" t="s">
        <v>54</v>
      </c>
    </row>
    <row r="47" spans="2:9" x14ac:dyDescent="0.25">
      <c r="C47" s="1" t="s">
        <v>55</v>
      </c>
    </row>
    <row r="48" spans="2:9" x14ac:dyDescent="0.25">
      <c r="C48" s="1" t="s">
        <v>56</v>
      </c>
    </row>
    <row r="49" spans="3:3" x14ac:dyDescent="0.25">
      <c r="C49" s="1" t="s">
        <v>57</v>
      </c>
    </row>
    <row r="50" spans="3:3" x14ac:dyDescent="0.25">
      <c r="C50" s="1" t="s">
        <v>58</v>
      </c>
    </row>
    <row r="51" spans="3:3" x14ac:dyDescent="0.25">
      <c r="C51" s="1" t="s">
        <v>59</v>
      </c>
    </row>
    <row r="52" spans="3:3" x14ac:dyDescent="0.25">
      <c r="C52" s="1" t="s">
        <v>60</v>
      </c>
    </row>
    <row r="53" spans="3:3" x14ac:dyDescent="0.25">
      <c r="C53" s="1" t="s">
        <v>61</v>
      </c>
    </row>
    <row r="54" spans="3:3" x14ac:dyDescent="0.25">
      <c r="C54" s="1" t="s">
        <v>62</v>
      </c>
    </row>
    <row r="55" spans="3:3" x14ac:dyDescent="0.25">
      <c r="C55" s="1" t="s">
        <v>63</v>
      </c>
    </row>
    <row r="56" spans="3:3" x14ac:dyDescent="0.25">
      <c r="C56" s="1" t="s">
        <v>64</v>
      </c>
    </row>
    <row r="57" spans="3:3" x14ac:dyDescent="0.25">
      <c r="C57" s="1" t="s">
        <v>65</v>
      </c>
    </row>
    <row r="58" spans="3:3" x14ac:dyDescent="0.25">
      <c r="C58" s="1" t="s">
        <v>66</v>
      </c>
    </row>
    <row r="59" spans="3:3" x14ac:dyDescent="0.25">
      <c r="C59" s="1" t="s">
        <v>67</v>
      </c>
    </row>
    <row r="60" spans="3:3" x14ac:dyDescent="0.25">
      <c r="C60" s="1" t="s">
        <v>68</v>
      </c>
    </row>
    <row r="61" spans="3:3" x14ac:dyDescent="0.25">
      <c r="C61" s="1" t="s">
        <v>69</v>
      </c>
    </row>
    <row r="62" spans="3:3" x14ac:dyDescent="0.25">
      <c r="C62" s="1" t="s">
        <v>70</v>
      </c>
    </row>
    <row r="63" spans="3:3" x14ac:dyDescent="0.25">
      <c r="C63" s="1" t="s">
        <v>71</v>
      </c>
    </row>
    <row r="64" spans="3:3" x14ac:dyDescent="0.25">
      <c r="C64" s="1" t="s">
        <v>72</v>
      </c>
    </row>
    <row r="65" spans="3:3" x14ac:dyDescent="0.25">
      <c r="C65" s="1" t="s">
        <v>73</v>
      </c>
    </row>
    <row r="66" spans="3:3" x14ac:dyDescent="0.25">
      <c r="C66" s="1" t="s">
        <v>74</v>
      </c>
    </row>
    <row r="67" spans="3:3" x14ac:dyDescent="0.25">
      <c r="C67" s="1" t="s">
        <v>75</v>
      </c>
    </row>
    <row r="68" spans="3:3" x14ac:dyDescent="0.25">
      <c r="C68" s="1" t="s">
        <v>76</v>
      </c>
    </row>
    <row r="69" spans="3:3" x14ac:dyDescent="0.25">
      <c r="C69" s="1" t="s">
        <v>77</v>
      </c>
    </row>
    <row r="70" spans="3:3" x14ac:dyDescent="0.25">
      <c r="C70" s="1" t="s">
        <v>78</v>
      </c>
    </row>
    <row r="71" spans="3:3" x14ac:dyDescent="0.25">
      <c r="C71" s="1" t="s">
        <v>79</v>
      </c>
    </row>
    <row r="72" spans="3:3" x14ac:dyDescent="0.25">
      <c r="C72" s="1" t="s">
        <v>80</v>
      </c>
    </row>
    <row r="73" spans="3:3" x14ac:dyDescent="0.25">
      <c r="C73" s="1" t="s">
        <v>81</v>
      </c>
    </row>
    <row r="74" spans="3:3" x14ac:dyDescent="0.25">
      <c r="C74" s="1" t="s">
        <v>82</v>
      </c>
    </row>
    <row r="75" spans="3:3" x14ac:dyDescent="0.25">
      <c r="C75" s="1" t="s">
        <v>83</v>
      </c>
    </row>
    <row r="76" spans="3:3" x14ac:dyDescent="0.25">
      <c r="C76" s="1" t="s">
        <v>84</v>
      </c>
    </row>
  </sheetData>
  <sheetProtection algorithmName="SHA-512" hashValue="V/gpGXlNlxEXaVAUdjAzydxM/21Xh/U8vM+MUVUJ4Xr4ExrKLaDxWg+4cZpdNms+1eyACfkfyd3r5Cl6BsXO0w==" saltValue="kjjQ5ycvuf3ZISKRdbLMUQ==" spinCount="100000" sheet="1" selectLockedCells="1"/>
  <protectedRanges>
    <protectedRange sqref="B37:J102 B13:J15" name="Rango3"/>
    <protectedRange sqref="C9" name="Rango2"/>
  </protectedRanges>
  <mergeCells count="5">
    <mergeCell ref="B1:J3"/>
    <mergeCell ref="B4:J4"/>
    <mergeCell ref="B5:J5"/>
    <mergeCell ref="B6:J6"/>
    <mergeCell ref="C9:J9"/>
  </mergeCells>
  <dataValidations count="8">
    <dataValidation type="list" allowBlank="1" showInputMessage="1" showErrorMessage="1" sqref="G13 J13" xr:uid="{00000000-0002-0000-0100-000000000000}">
      <formula1>dosOpciones</formula1>
    </dataValidation>
    <dataValidation type="list" allowBlank="1" showInputMessage="1" showErrorMessage="1" sqref="H13" xr:uid="{00000000-0002-0000-0100-000001000000}">
      <formula1>resultados</formula1>
    </dataValidation>
    <dataValidation type="list" allowBlank="1" showInputMessage="1" showErrorMessage="1" sqref="I13" xr:uid="{00000000-0002-0000-0100-000002000000}">
      <formula1>temáticas</formula1>
    </dataValidation>
    <dataValidation type="list" allowBlank="1" showInputMessage="1" showErrorMessage="1" sqref="C9:J9" xr:uid="{00000000-0002-0000-0100-000003000000}">
      <formula1>padron</formula1>
    </dataValidation>
    <dataValidation type="date" allowBlank="1" showInputMessage="1" showErrorMessage="1" error="Sólo es del Primer Semestre del 2018 (Enero a Junio)" sqref="C13" xr:uid="{00000000-0002-0000-0100-000004000000}">
      <formula1>43466</formula1>
      <formula2>43646</formula2>
    </dataValidation>
    <dataValidation type="date" allowBlank="1" showInputMessage="1" showErrorMessage="1" errorTitle="Fecha NO válida" error="Solo puede exceder el valor hasta diciembre de 2018" sqref="D13" xr:uid="{00000000-0002-0000-0100-000005000000}">
      <formula1>43466</formula1>
      <formula2>43830</formula2>
    </dataValidation>
    <dataValidation type="whole" allowBlank="1" showInputMessage="1" showErrorMessage="1" errorTitle="NO válido" error="Sólo deben ser números enteros (se refiere a DÍAS HÁBILES)" sqref="E13" xr:uid="{00000000-0002-0000-0100-000006000000}">
      <formula1>0</formula1>
      <formula2>99</formula2>
    </dataValidation>
    <dataValidation showInputMessage="1" showErrorMessage="1" sqref="H12" xr:uid="{00000000-0002-0000-0100-000007000000}"/>
  </dataValidations>
  <pageMargins left="0.59055118110236227" right="0.55118110236220474" top="0.27559055118110237" bottom="0.47244094488188981" header="0.15748031496062992" footer="0.15748031496062992"/>
  <pageSetup scale="53" fitToHeight="0" orientation="landscape" r:id="rId1"/>
  <headerFooter>
    <oddFooter>&amp;LFORMA: COTAIPEC-ISSIEP-01</oddFooter>
  </headerFooter>
  <rowBreaks count="1" manualBreakCount="1">
    <brk id="40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50"/>
  <sheetViews>
    <sheetView topLeftCell="A2" workbookViewId="0">
      <selection activeCell="A2" sqref="A2"/>
    </sheetView>
  </sheetViews>
  <sheetFormatPr baseColWidth="10" defaultRowHeight="14.4" x14ac:dyDescent="0.3"/>
  <cols>
    <col min="1" max="1" width="19.6640625" customWidth="1"/>
    <col min="2" max="3" width="11.44140625" style="21"/>
    <col min="4" max="4" width="88.6640625" style="21" customWidth="1"/>
    <col min="6" max="6" width="11.44140625" style="21"/>
    <col min="7" max="7" width="44.44140625" customWidth="1"/>
    <col min="8" max="8" width="11.44140625" style="21"/>
    <col min="9" max="9" width="35.5546875" customWidth="1"/>
  </cols>
  <sheetData>
    <row r="2" spans="1:9" ht="66" x14ac:dyDescent="0.3">
      <c r="A2" t="s">
        <v>30</v>
      </c>
      <c r="D2" s="30" t="s">
        <v>14</v>
      </c>
      <c r="G2" s="6" t="s">
        <v>9</v>
      </c>
      <c r="I2" s="6" t="s">
        <v>10</v>
      </c>
    </row>
    <row r="3" spans="1:9" x14ac:dyDescent="0.3">
      <c r="A3" s="31">
        <v>44928</v>
      </c>
      <c r="B3" s="21">
        <v>1</v>
      </c>
      <c r="C3" s="21">
        <v>1</v>
      </c>
      <c r="D3" s="29" t="s">
        <v>87</v>
      </c>
      <c r="E3" t="s">
        <v>31</v>
      </c>
      <c r="F3" s="21">
        <v>1</v>
      </c>
      <c r="G3" s="6" t="s">
        <v>44</v>
      </c>
      <c r="H3" s="21">
        <v>1</v>
      </c>
      <c r="I3" s="6" t="s">
        <v>52</v>
      </c>
    </row>
    <row r="4" spans="1:9" x14ac:dyDescent="0.3">
      <c r="A4" s="31">
        <v>44929</v>
      </c>
      <c r="B4" s="21">
        <v>2</v>
      </c>
      <c r="C4" s="21">
        <v>2</v>
      </c>
      <c r="D4" s="29" t="s">
        <v>126</v>
      </c>
      <c r="E4" t="s">
        <v>32</v>
      </c>
      <c r="F4" s="21">
        <v>2</v>
      </c>
      <c r="G4" s="6" t="s">
        <v>45</v>
      </c>
      <c r="H4" s="21">
        <v>2</v>
      </c>
      <c r="I4" s="6" t="s">
        <v>53</v>
      </c>
    </row>
    <row r="5" spans="1:9" x14ac:dyDescent="0.3">
      <c r="A5" s="31">
        <v>44963</v>
      </c>
      <c r="B5" s="21">
        <v>3</v>
      </c>
      <c r="C5" s="21">
        <v>3</v>
      </c>
      <c r="D5" s="29" t="s">
        <v>146</v>
      </c>
      <c r="F5" s="21">
        <v>3</v>
      </c>
      <c r="G5" s="6" t="s">
        <v>46</v>
      </c>
      <c r="H5" s="21">
        <v>3</v>
      </c>
      <c r="I5" s="6" t="s">
        <v>54</v>
      </c>
    </row>
    <row r="6" spans="1:9" x14ac:dyDescent="0.3">
      <c r="A6" s="31">
        <v>44977</v>
      </c>
      <c r="B6" s="21">
        <v>4</v>
      </c>
      <c r="C6" s="21">
        <v>4</v>
      </c>
      <c r="D6" s="29" t="s">
        <v>106</v>
      </c>
      <c r="F6" s="21">
        <v>4</v>
      </c>
      <c r="G6" s="6" t="s">
        <v>47</v>
      </c>
      <c r="H6" s="21">
        <v>4</v>
      </c>
      <c r="I6" s="6" t="s">
        <v>55</v>
      </c>
    </row>
    <row r="7" spans="1:9" x14ac:dyDescent="0.3">
      <c r="A7" s="31">
        <v>44978</v>
      </c>
      <c r="B7" s="21">
        <v>5</v>
      </c>
      <c r="C7" s="21">
        <v>5</v>
      </c>
      <c r="D7" s="29" t="s">
        <v>143</v>
      </c>
      <c r="F7" s="21">
        <v>5</v>
      </c>
      <c r="G7" s="6" t="s">
        <v>48</v>
      </c>
      <c r="H7" s="21">
        <v>5</v>
      </c>
      <c r="I7" s="6" t="s">
        <v>56</v>
      </c>
    </row>
    <row r="8" spans="1:9" x14ac:dyDescent="0.3">
      <c r="A8" s="31">
        <v>45005</v>
      </c>
      <c r="B8" s="21">
        <v>6</v>
      </c>
      <c r="C8" s="21">
        <v>6</v>
      </c>
      <c r="D8" s="29" t="s">
        <v>108</v>
      </c>
      <c r="F8" s="21">
        <v>6</v>
      </c>
      <c r="G8" s="6" t="s">
        <v>49</v>
      </c>
      <c r="H8" s="21">
        <v>6</v>
      </c>
      <c r="I8" s="6" t="s">
        <v>57</v>
      </c>
    </row>
    <row r="9" spans="1:9" x14ac:dyDescent="0.3">
      <c r="A9" s="31">
        <v>45021</v>
      </c>
      <c r="B9" s="21">
        <v>7</v>
      </c>
      <c r="C9" s="21">
        <v>7</v>
      </c>
      <c r="D9" s="29" t="s">
        <v>109</v>
      </c>
      <c r="F9" s="21">
        <v>7</v>
      </c>
      <c r="G9" s="6" t="s">
        <v>50</v>
      </c>
      <c r="H9" s="21">
        <v>7</v>
      </c>
      <c r="I9" s="6" t="s">
        <v>58</v>
      </c>
    </row>
    <row r="10" spans="1:9" x14ac:dyDescent="0.3">
      <c r="A10" s="31">
        <v>45022</v>
      </c>
      <c r="B10" s="21">
        <v>8</v>
      </c>
      <c r="C10" s="21">
        <v>8</v>
      </c>
      <c r="D10" s="29" t="s">
        <v>111</v>
      </c>
      <c r="H10" s="21">
        <v>8</v>
      </c>
      <c r="I10" s="6" t="s">
        <v>59</v>
      </c>
    </row>
    <row r="11" spans="1:9" x14ac:dyDescent="0.3">
      <c r="A11" s="31">
        <v>45023</v>
      </c>
      <c r="B11" s="21">
        <v>9</v>
      </c>
      <c r="C11" s="21">
        <v>9</v>
      </c>
      <c r="D11" s="29" t="s">
        <v>105</v>
      </c>
      <c r="I11" s="6" t="s">
        <v>60</v>
      </c>
    </row>
    <row r="12" spans="1:9" x14ac:dyDescent="0.3">
      <c r="A12" s="31">
        <v>45040</v>
      </c>
      <c r="B12" s="21">
        <v>10</v>
      </c>
      <c r="C12" s="21">
        <v>10</v>
      </c>
      <c r="D12" s="29" t="s">
        <v>88</v>
      </c>
      <c r="I12" s="6" t="s">
        <v>61</v>
      </c>
    </row>
    <row r="13" spans="1:9" x14ac:dyDescent="0.3">
      <c r="A13" s="31">
        <v>45047</v>
      </c>
      <c r="B13" s="21">
        <v>11</v>
      </c>
      <c r="C13" s="21">
        <v>11</v>
      </c>
      <c r="D13" s="29" t="s">
        <v>204</v>
      </c>
      <c r="I13" s="6" t="s">
        <v>62</v>
      </c>
    </row>
    <row r="14" spans="1:9" x14ac:dyDescent="0.3">
      <c r="A14" s="31">
        <v>45051</v>
      </c>
      <c r="B14" s="21">
        <v>12</v>
      </c>
      <c r="C14" s="21">
        <v>12</v>
      </c>
      <c r="D14" s="29" t="s">
        <v>205</v>
      </c>
      <c r="I14" s="6" t="s">
        <v>63</v>
      </c>
    </row>
    <row r="15" spans="1:9" x14ac:dyDescent="0.3">
      <c r="A15" s="31">
        <v>45124</v>
      </c>
      <c r="B15" s="21">
        <v>13</v>
      </c>
      <c r="C15" s="21">
        <v>13</v>
      </c>
      <c r="D15" s="29" t="s">
        <v>98</v>
      </c>
      <c r="I15" s="6" t="s">
        <v>64</v>
      </c>
    </row>
    <row r="16" spans="1:9" x14ac:dyDescent="0.3">
      <c r="A16" s="31">
        <v>45125</v>
      </c>
      <c r="B16" s="21">
        <v>14</v>
      </c>
      <c r="C16" s="21">
        <v>14</v>
      </c>
      <c r="D16" s="29" t="s">
        <v>147</v>
      </c>
      <c r="I16" s="6" t="s">
        <v>65</v>
      </c>
    </row>
    <row r="17" spans="1:9" ht="26.4" x14ac:dyDescent="0.3">
      <c r="A17" s="31">
        <v>45126</v>
      </c>
      <c r="B17" s="21">
        <v>15</v>
      </c>
      <c r="C17" s="21">
        <v>15</v>
      </c>
      <c r="D17" s="29" t="s">
        <v>89</v>
      </c>
      <c r="I17" s="6" t="s">
        <v>66</v>
      </c>
    </row>
    <row r="18" spans="1:9" ht="26.4" x14ac:dyDescent="0.3">
      <c r="A18" s="31">
        <v>45127</v>
      </c>
      <c r="B18" s="21">
        <v>16</v>
      </c>
      <c r="C18" s="21">
        <v>16</v>
      </c>
      <c r="D18" s="29" t="s">
        <v>110</v>
      </c>
      <c r="I18" s="6" t="s">
        <v>67</v>
      </c>
    </row>
    <row r="19" spans="1:9" x14ac:dyDescent="0.3">
      <c r="A19" s="31">
        <v>45128</v>
      </c>
      <c r="B19" s="21">
        <v>17</v>
      </c>
      <c r="C19" s="21">
        <v>17</v>
      </c>
      <c r="D19" s="29" t="s">
        <v>91</v>
      </c>
      <c r="I19" s="6" t="s">
        <v>68</v>
      </c>
    </row>
    <row r="20" spans="1:9" x14ac:dyDescent="0.3">
      <c r="A20" s="31">
        <v>45131</v>
      </c>
      <c r="B20" s="21">
        <v>18</v>
      </c>
      <c r="C20" s="21">
        <v>18</v>
      </c>
      <c r="D20" s="29" t="s">
        <v>210</v>
      </c>
      <c r="I20" s="6" t="s">
        <v>69</v>
      </c>
    </row>
    <row r="21" spans="1:9" ht="26.4" x14ac:dyDescent="0.3">
      <c r="A21" s="31">
        <v>45132</v>
      </c>
      <c r="B21" s="21">
        <v>19</v>
      </c>
      <c r="C21" s="21">
        <v>19</v>
      </c>
      <c r="D21" s="29" t="s">
        <v>206</v>
      </c>
      <c r="I21" s="6" t="s">
        <v>70</v>
      </c>
    </row>
    <row r="22" spans="1:9" x14ac:dyDescent="0.3">
      <c r="A22" s="31">
        <v>45133</v>
      </c>
      <c r="B22" s="21">
        <v>20</v>
      </c>
      <c r="C22" s="21">
        <v>20</v>
      </c>
      <c r="D22" s="29" t="s">
        <v>90</v>
      </c>
      <c r="I22" s="6" t="s">
        <v>71</v>
      </c>
    </row>
    <row r="23" spans="1:9" x14ac:dyDescent="0.3">
      <c r="A23" s="31">
        <v>45134</v>
      </c>
      <c r="B23" s="21">
        <v>21</v>
      </c>
      <c r="C23" s="21">
        <v>21</v>
      </c>
      <c r="D23" s="29" t="s">
        <v>211</v>
      </c>
      <c r="I23" s="6" t="s">
        <v>72</v>
      </c>
    </row>
    <row r="24" spans="1:9" x14ac:dyDescent="0.3">
      <c r="A24" s="31">
        <v>45135</v>
      </c>
      <c r="B24" s="21">
        <v>22</v>
      </c>
      <c r="C24" s="21">
        <v>22</v>
      </c>
      <c r="D24" s="29" t="s">
        <v>212</v>
      </c>
      <c r="I24" s="6" t="s">
        <v>73</v>
      </c>
    </row>
    <row r="25" spans="1:9" x14ac:dyDescent="0.3">
      <c r="A25" s="31">
        <v>45145</v>
      </c>
      <c r="B25" s="21">
        <v>23</v>
      </c>
      <c r="C25" s="21">
        <v>23</v>
      </c>
      <c r="D25" s="29" t="s">
        <v>234</v>
      </c>
      <c r="I25" s="6" t="s">
        <v>74</v>
      </c>
    </row>
    <row r="26" spans="1:9" x14ac:dyDescent="0.3">
      <c r="A26" s="31">
        <v>45231</v>
      </c>
      <c r="B26" s="21">
        <v>24</v>
      </c>
      <c r="C26" s="21">
        <v>24</v>
      </c>
      <c r="D26" s="29" t="s">
        <v>122</v>
      </c>
      <c r="I26" s="6" t="s">
        <v>75</v>
      </c>
    </row>
    <row r="27" spans="1:9" x14ac:dyDescent="0.3">
      <c r="A27" s="31">
        <v>45232</v>
      </c>
      <c r="B27" s="21">
        <v>25</v>
      </c>
      <c r="C27" s="21">
        <v>25</v>
      </c>
      <c r="D27" s="29" t="s">
        <v>132</v>
      </c>
      <c r="I27" s="6" t="s">
        <v>76</v>
      </c>
    </row>
    <row r="28" spans="1:9" x14ac:dyDescent="0.3">
      <c r="A28" s="31">
        <v>45250</v>
      </c>
      <c r="B28" s="21">
        <v>26</v>
      </c>
      <c r="C28" s="21">
        <v>26</v>
      </c>
      <c r="D28" s="29" t="s">
        <v>133</v>
      </c>
      <c r="I28" s="6" t="s">
        <v>77</v>
      </c>
    </row>
    <row r="29" spans="1:9" x14ac:dyDescent="0.3">
      <c r="A29" s="31">
        <v>45281</v>
      </c>
      <c r="B29" s="21">
        <v>27</v>
      </c>
      <c r="C29" s="21">
        <v>27</v>
      </c>
      <c r="D29" s="29" t="s">
        <v>213</v>
      </c>
      <c r="I29" s="6" t="s">
        <v>78</v>
      </c>
    </row>
    <row r="30" spans="1:9" x14ac:dyDescent="0.3">
      <c r="A30" s="31">
        <v>45282</v>
      </c>
      <c r="B30" s="21">
        <v>28</v>
      </c>
      <c r="C30" s="21">
        <v>28</v>
      </c>
      <c r="D30" s="29" t="s">
        <v>141</v>
      </c>
      <c r="I30" s="6" t="s">
        <v>79</v>
      </c>
    </row>
    <row r="31" spans="1:9" x14ac:dyDescent="0.3">
      <c r="A31" s="31">
        <v>45285</v>
      </c>
      <c r="B31" s="21">
        <v>29</v>
      </c>
      <c r="C31" s="21">
        <v>29</v>
      </c>
      <c r="D31" s="29" t="s">
        <v>112</v>
      </c>
      <c r="I31" s="6" t="s">
        <v>80</v>
      </c>
    </row>
    <row r="32" spans="1:9" x14ac:dyDescent="0.3">
      <c r="A32" s="31">
        <v>45286</v>
      </c>
      <c r="B32" s="21">
        <v>30</v>
      </c>
      <c r="C32" s="21">
        <v>30</v>
      </c>
      <c r="D32" s="29" t="s">
        <v>99</v>
      </c>
      <c r="I32" s="6" t="s">
        <v>81</v>
      </c>
    </row>
    <row r="33" spans="1:9" x14ac:dyDescent="0.3">
      <c r="A33" s="31">
        <v>45287</v>
      </c>
      <c r="B33" s="21">
        <v>31</v>
      </c>
      <c r="C33" s="21">
        <v>31</v>
      </c>
      <c r="D33" s="29" t="s">
        <v>101</v>
      </c>
      <c r="I33" s="6" t="s">
        <v>82</v>
      </c>
    </row>
    <row r="34" spans="1:9" ht="26.4" x14ac:dyDescent="0.3">
      <c r="A34" s="31">
        <v>45288</v>
      </c>
      <c r="B34" s="21">
        <v>32</v>
      </c>
      <c r="C34" s="21">
        <v>32</v>
      </c>
      <c r="D34" s="29" t="s">
        <v>129</v>
      </c>
      <c r="I34" s="6" t="s">
        <v>83</v>
      </c>
    </row>
    <row r="35" spans="1:9" x14ac:dyDescent="0.3">
      <c r="A35" s="31">
        <v>45289</v>
      </c>
      <c r="B35" s="21">
        <v>33</v>
      </c>
      <c r="C35" s="21">
        <v>33</v>
      </c>
      <c r="D35" s="29" t="s">
        <v>114</v>
      </c>
      <c r="I35" s="6" t="s">
        <v>84</v>
      </c>
    </row>
    <row r="36" spans="1:9" x14ac:dyDescent="0.3">
      <c r="A36" s="31">
        <v>45292</v>
      </c>
      <c r="C36" s="21">
        <v>34</v>
      </c>
      <c r="D36" s="29" t="s">
        <v>102</v>
      </c>
      <c r="I36" s="6"/>
    </row>
    <row r="37" spans="1:9" x14ac:dyDescent="0.3">
      <c r="A37" s="31">
        <v>45293</v>
      </c>
      <c r="C37" s="21">
        <v>35</v>
      </c>
      <c r="D37" s="29" t="s">
        <v>103</v>
      </c>
      <c r="I37" s="6"/>
    </row>
    <row r="38" spans="1:9" x14ac:dyDescent="0.3">
      <c r="A38" s="31">
        <v>45294</v>
      </c>
      <c r="C38" s="21">
        <v>36</v>
      </c>
      <c r="D38" s="29" t="s">
        <v>96</v>
      </c>
      <c r="I38" s="6"/>
    </row>
    <row r="39" spans="1:9" x14ac:dyDescent="0.3">
      <c r="A39" s="31">
        <v>45295</v>
      </c>
      <c r="C39" s="21">
        <v>37</v>
      </c>
      <c r="D39" s="29" t="s">
        <v>92</v>
      </c>
      <c r="I39" s="6"/>
    </row>
    <row r="40" spans="1:9" x14ac:dyDescent="0.3">
      <c r="A40" s="31">
        <v>45296</v>
      </c>
      <c r="C40" s="21">
        <v>38</v>
      </c>
      <c r="D40" s="29" t="s">
        <v>134</v>
      </c>
      <c r="I40" s="6"/>
    </row>
    <row r="41" spans="1:9" x14ac:dyDescent="0.3">
      <c r="A41" s="31">
        <v>45327</v>
      </c>
      <c r="C41" s="21">
        <v>39</v>
      </c>
      <c r="D41" s="29" t="s">
        <v>100</v>
      </c>
      <c r="I41" s="6"/>
    </row>
    <row r="42" spans="1:9" x14ac:dyDescent="0.3">
      <c r="A42" s="31">
        <v>45334</v>
      </c>
      <c r="C42" s="21">
        <v>40</v>
      </c>
      <c r="D42" s="29" t="s">
        <v>170</v>
      </c>
      <c r="I42" s="6"/>
    </row>
    <row r="43" spans="1:9" x14ac:dyDescent="0.3">
      <c r="A43" s="31">
        <v>45335</v>
      </c>
      <c r="C43" s="21">
        <v>41</v>
      </c>
      <c r="D43" s="29" t="s">
        <v>207</v>
      </c>
      <c r="I43" s="6"/>
    </row>
    <row r="44" spans="1:9" x14ac:dyDescent="0.3">
      <c r="A44" s="31">
        <v>45369</v>
      </c>
      <c r="C44" s="21">
        <v>42</v>
      </c>
      <c r="D44" s="29" t="s">
        <v>113</v>
      </c>
      <c r="I44" s="6"/>
    </row>
    <row r="45" spans="1:9" x14ac:dyDescent="0.3">
      <c r="A45" s="31">
        <v>45378</v>
      </c>
      <c r="C45" s="21">
        <v>43</v>
      </c>
      <c r="D45" s="29" t="s">
        <v>94</v>
      </c>
      <c r="I45" s="6"/>
    </row>
    <row r="46" spans="1:9" x14ac:dyDescent="0.3">
      <c r="A46" s="31">
        <v>45379</v>
      </c>
      <c r="C46" s="21">
        <v>44</v>
      </c>
      <c r="D46" s="29" t="s">
        <v>171</v>
      </c>
      <c r="I46" s="6"/>
    </row>
    <row r="47" spans="1:9" x14ac:dyDescent="0.3">
      <c r="A47" s="31">
        <v>45380</v>
      </c>
      <c r="C47" s="21">
        <v>45</v>
      </c>
      <c r="D47" s="29" t="s">
        <v>173</v>
      </c>
      <c r="I47" s="6"/>
    </row>
    <row r="48" spans="1:9" x14ac:dyDescent="0.3">
      <c r="C48" s="21">
        <v>46</v>
      </c>
      <c r="D48" s="29" t="s">
        <v>172</v>
      </c>
      <c r="I48" s="6"/>
    </row>
    <row r="49" spans="3:9" x14ac:dyDescent="0.3">
      <c r="C49" s="21">
        <v>47</v>
      </c>
      <c r="D49" s="29" t="s">
        <v>118</v>
      </c>
      <c r="I49" s="6"/>
    </row>
    <row r="50" spans="3:9" x14ac:dyDescent="0.3">
      <c r="C50" s="21">
        <v>48</v>
      </c>
      <c r="D50" s="29" t="s">
        <v>115</v>
      </c>
      <c r="I50" s="6"/>
    </row>
    <row r="51" spans="3:9" x14ac:dyDescent="0.3">
      <c r="C51" s="21">
        <v>49</v>
      </c>
      <c r="D51" s="29" t="s">
        <v>116</v>
      </c>
      <c r="I51" s="6"/>
    </row>
    <row r="52" spans="3:9" x14ac:dyDescent="0.3">
      <c r="C52" s="21">
        <v>50</v>
      </c>
      <c r="D52" s="29" t="s">
        <v>117</v>
      </c>
      <c r="I52" s="6"/>
    </row>
    <row r="53" spans="3:9" x14ac:dyDescent="0.3">
      <c r="C53" s="21">
        <v>51</v>
      </c>
      <c r="D53" s="29" t="s">
        <v>159</v>
      </c>
      <c r="I53" s="6"/>
    </row>
    <row r="54" spans="3:9" x14ac:dyDescent="0.3">
      <c r="C54" s="21">
        <v>52</v>
      </c>
      <c r="D54" s="29" t="s">
        <v>174</v>
      </c>
      <c r="I54" s="6"/>
    </row>
    <row r="55" spans="3:9" x14ac:dyDescent="0.3">
      <c r="C55" s="21">
        <v>53</v>
      </c>
      <c r="D55" s="29" t="s">
        <v>154</v>
      </c>
      <c r="I55" s="6"/>
    </row>
    <row r="56" spans="3:9" x14ac:dyDescent="0.3">
      <c r="C56" s="21">
        <v>54</v>
      </c>
      <c r="D56" s="29" t="s">
        <v>192</v>
      </c>
      <c r="I56" s="6"/>
    </row>
    <row r="57" spans="3:9" x14ac:dyDescent="0.3">
      <c r="C57" s="21">
        <v>55</v>
      </c>
      <c r="D57" s="29" t="s">
        <v>185</v>
      </c>
      <c r="I57" s="6"/>
    </row>
    <row r="58" spans="3:9" x14ac:dyDescent="0.3">
      <c r="C58" s="21">
        <v>56</v>
      </c>
      <c r="D58" s="29" t="s">
        <v>151</v>
      </c>
      <c r="I58" s="6"/>
    </row>
    <row r="59" spans="3:9" x14ac:dyDescent="0.3">
      <c r="C59" s="21">
        <v>57</v>
      </c>
      <c r="D59" s="29" t="s">
        <v>193</v>
      </c>
      <c r="I59" s="6"/>
    </row>
    <row r="60" spans="3:9" x14ac:dyDescent="0.3">
      <c r="C60" s="21">
        <v>58</v>
      </c>
      <c r="D60" s="29" t="s">
        <v>179</v>
      </c>
      <c r="I60" s="6"/>
    </row>
    <row r="61" spans="3:9" x14ac:dyDescent="0.3">
      <c r="C61" s="21">
        <v>59</v>
      </c>
      <c r="D61" s="29" t="s">
        <v>160</v>
      </c>
      <c r="I61" s="6"/>
    </row>
    <row r="62" spans="3:9" x14ac:dyDescent="0.3">
      <c r="C62" s="21">
        <v>60</v>
      </c>
      <c r="D62" s="29" t="s">
        <v>180</v>
      </c>
      <c r="I62" s="6"/>
    </row>
    <row r="63" spans="3:9" x14ac:dyDescent="0.3">
      <c r="C63" s="21">
        <v>61</v>
      </c>
      <c r="D63" s="29" t="s">
        <v>175</v>
      </c>
    </row>
    <row r="64" spans="3:9" x14ac:dyDescent="0.3">
      <c r="C64" s="21">
        <v>62</v>
      </c>
      <c r="D64" s="29" t="s">
        <v>165</v>
      </c>
    </row>
    <row r="65" spans="3:4" x14ac:dyDescent="0.3">
      <c r="C65" s="21">
        <v>63</v>
      </c>
      <c r="D65" s="29" t="s">
        <v>166</v>
      </c>
    </row>
    <row r="66" spans="3:4" x14ac:dyDescent="0.3">
      <c r="C66" s="21">
        <v>64</v>
      </c>
      <c r="D66" s="29" t="s">
        <v>155</v>
      </c>
    </row>
    <row r="67" spans="3:4" x14ac:dyDescent="0.3">
      <c r="C67" s="21">
        <v>65</v>
      </c>
      <c r="D67" s="29" t="s">
        <v>161</v>
      </c>
    </row>
    <row r="68" spans="3:4" x14ac:dyDescent="0.3">
      <c r="C68" s="21">
        <v>66</v>
      </c>
      <c r="D68" s="29" t="s">
        <v>189</v>
      </c>
    </row>
    <row r="69" spans="3:4" x14ac:dyDescent="0.3">
      <c r="C69" s="21">
        <v>67</v>
      </c>
      <c r="D69" s="29" t="s">
        <v>176</v>
      </c>
    </row>
    <row r="70" spans="3:4" x14ac:dyDescent="0.3">
      <c r="C70" s="21">
        <v>68</v>
      </c>
      <c r="D70" s="29" t="s">
        <v>181</v>
      </c>
    </row>
    <row r="71" spans="3:4" x14ac:dyDescent="0.3">
      <c r="C71" s="21">
        <v>69</v>
      </c>
      <c r="D71" s="29" t="s">
        <v>199</v>
      </c>
    </row>
    <row r="72" spans="3:4" x14ac:dyDescent="0.3">
      <c r="C72" s="21">
        <v>70</v>
      </c>
      <c r="D72" s="29" t="s">
        <v>162</v>
      </c>
    </row>
    <row r="73" spans="3:4" x14ac:dyDescent="0.3">
      <c r="C73" s="21">
        <v>71</v>
      </c>
      <c r="D73" s="29" t="s">
        <v>194</v>
      </c>
    </row>
    <row r="74" spans="3:4" x14ac:dyDescent="0.3">
      <c r="C74" s="21">
        <v>72</v>
      </c>
      <c r="D74" s="29" t="s">
        <v>186</v>
      </c>
    </row>
    <row r="75" spans="3:4" x14ac:dyDescent="0.3">
      <c r="C75" s="21">
        <v>73</v>
      </c>
      <c r="D75" s="29" t="s">
        <v>149</v>
      </c>
    </row>
    <row r="76" spans="3:4" x14ac:dyDescent="0.3">
      <c r="C76" s="21">
        <v>74</v>
      </c>
      <c r="D76" s="29" t="s">
        <v>152</v>
      </c>
    </row>
    <row r="77" spans="3:4" x14ac:dyDescent="0.3">
      <c r="C77" s="21">
        <v>75</v>
      </c>
      <c r="D77" s="29" t="s">
        <v>156</v>
      </c>
    </row>
    <row r="78" spans="3:4" x14ac:dyDescent="0.3">
      <c r="C78" s="21">
        <v>76</v>
      </c>
      <c r="D78" s="29" t="s">
        <v>163</v>
      </c>
    </row>
    <row r="79" spans="3:4" x14ac:dyDescent="0.3">
      <c r="C79" s="21">
        <v>77</v>
      </c>
      <c r="D79" s="29" t="s">
        <v>167</v>
      </c>
    </row>
    <row r="80" spans="3:4" x14ac:dyDescent="0.3">
      <c r="C80" s="21">
        <v>78</v>
      </c>
      <c r="D80" s="29" t="s">
        <v>177</v>
      </c>
    </row>
    <row r="81" spans="3:4" x14ac:dyDescent="0.3">
      <c r="C81" s="21">
        <v>79</v>
      </c>
      <c r="D81" s="29" t="s">
        <v>202</v>
      </c>
    </row>
    <row r="82" spans="3:4" x14ac:dyDescent="0.3">
      <c r="C82" s="21">
        <v>80</v>
      </c>
      <c r="D82" s="29" t="s">
        <v>182</v>
      </c>
    </row>
    <row r="83" spans="3:4" x14ac:dyDescent="0.3">
      <c r="C83" s="21">
        <v>81</v>
      </c>
      <c r="D83" s="29" t="s">
        <v>187</v>
      </c>
    </row>
    <row r="84" spans="3:4" x14ac:dyDescent="0.3">
      <c r="C84" s="21">
        <v>82</v>
      </c>
      <c r="D84" s="29" t="s">
        <v>190</v>
      </c>
    </row>
    <row r="85" spans="3:4" x14ac:dyDescent="0.3">
      <c r="C85" s="21">
        <v>83</v>
      </c>
      <c r="D85" s="29" t="s">
        <v>195</v>
      </c>
    </row>
    <row r="86" spans="3:4" x14ac:dyDescent="0.3">
      <c r="C86" s="21">
        <v>84</v>
      </c>
      <c r="D86" s="29" t="s">
        <v>200</v>
      </c>
    </row>
    <row r="87" spans="3:4" x14ac:dyDescent="0.3">
      <c r="C87" s="21">
        <v>85</v>
      </c>
      <c r="D87" s="29" t="s">
        <v>197</v>
      </c>
    </row>
    <row r="88" spans="3:4" x14ac:dyDescent="0.3">
      <c r="C88" s="21">
        <v>86</v>
      </c>
      <c r="D88" s="29" t="s">
        <v>217</v>
      </c>
    </row>
    <row r="89" spans="3:4" x14ac:dyDescent="0.3">
      <c r="C89" s="21">
        <v>87</v>
      </c>
      <c r="D89" s="29" t="s">
        <v>218</v>
      </c>
    </row>
    <row r="90" spans="3:4" x14ac:dyDescent="0.3">
      <c r="C90" s="21">
        <v>88</v>
      </c>
      <c r="D90" s="29" t="s">
        <v>219</v>
      </c>
    </row>
    <row r="91" spans="3:4" x14ac:dyDescent="0.3">
      <c r="C91" s="21">
        <v>89</v>
      </c>
      <c r="D91" s="29" t="s">
        <v>222</v>
      </c>
    </row>
    <row r="92" spans="3:4" x14ac:dyDescent="0.3">
      <c r="C92" s="21">
        <v>90</v>
      </c>
      <c r="D92" s="29" t="s">
        <v>216</v>
      </c>
    </row>
    <row r="93" spans="3:4" x14ac:dyDescent="0.3">
      <c r="C93" s="21">
        <v>91</v>
      </c>
      <c r="D93" s="29" t="s">
        <v>220</v>
      </c>
    </row>
    <row r="94" spans="3:4" x14ac:dyDescent="0.3">
      <c r="C94" s="21">
        <v>92</v>
      </c>
      <c r="D94" s="29" t="s">
        <v>221</v>
      </c>
    </row>
    <row r="95" spans="3:4" x14ac:dyDescent="0.3">
      <c r="C95" s="21">
        <v>93</v>
      </c>
      <c r="D95" s="29" t="s">
        <v>139</v>
      </c>
    </row>
    <row r="96" spans="3:4" x14ac:dyDescent="0.3">
      <c r="C96" s="21">
        <v>94</v>
      </c>
      <c r="D96" s="29" t="s">
        <v>127</v>
      </c>
    </row>
    <row r="97" spans="3:4" x14ac:dyDescent="0.3">
      <c r="C97" s="21">
        <v>95</v>
      </c>
      <c r="D97" s="29" t="s">
        <v>123</v>
      </c>
    </row>
    <row r="98" spans="3:4" x14ac:dyDescent="0.3">
      <c r="C98" s="21">
        <v>96</v>
      </c>
      <c r="D98" s="29" t="s">
        <v>97</v>
      </c>
    </row>
    <row r="99" spans="3:4" x14ac:dyDescent="0.3">
      <c r="C99" s="21">
        <v>97</v>
      </c>
      <c r="D99" s="29" t="s">
        <v>95</v>
      </c>
    </row>
    <row r="100" spans="3:4" x14ac:dyDescent="0.3">
      <c r="C100" s="21">
        <v>98</v>
      </c>
      <c r="D100" s="29" t="s">
        <v>93</v>
      </c>
    </row>
    <row r="101" spans="3:4" x14ac:dyDescent="0.3">
      <c r="C101" s="21">
        <v>99</v>
      </c>
      <c r="D101" s="29" t="s">
        <v>104</v>
      </c>
    </row>
    <row r="102" spans="3:4" x14ac:dyDescent="0.3">
      <c r="C102" s="21">
        <v>100</v>
      </c>
      <c r="D102" s="29" t="s">
        <v>107</v>
      </c>
    </row>
    <row r="103" spans="3:4" x14ac:dyDescent="0.3">
      <c r="C103" s="21">
        <v>101</v>
      </c>
      <c r="D103" s="29" t="s">
        <v>140</v>
      </c>
    </row>
    <row r="104" spans="3:4" x14ac:dyDescent="0.3">
      <c r="C104" s="21">
        <v>102</v>
      </c>
      <c r="D104" s="29" t="s">
        <v>145</v>
      </c>
    </row>
    <row r="105" spans="3:4" x14ac:dyDescent="0.3">
      <c r="C105" s="21">
        <v>103</v>
      </c>
      <c r="D105" s="29" t="s">
        <v>124</v>
      </c>
    </row>
    <row r="106" spans="3:4" x14ac:dyDescent="0.3">
      <c r="C106" s="21">
        <v>104</v>
      </c>
      <c r="D106" s="29" t="s">
        <v>125</v>
      </c>
    </row>
    <row r="107" spans="3:4" x14ac:dyDescent="0.3">
      <c r="C107" s="21">
        <v>105</v>
      </c>
      <c r="D107" s="29" t="s">
        <v>128</v>
      </c>
    </row>
    <row r="108" spans="3:4" x14ac:dyDescent="0.3">
      <c r="C108" s="21">
        <v>106</v>
      </c>
      <c r="D108" s="29" t="s">
        <v>130</v>
      </c>
    </row>
    <row r="109" spans="3:4" x14ac:dyDescent="0.3">
      <c r="C109" s="21">
        <v>107</v>
      </c>
      <c r="D109" s="29" t="s">
        <v>137</v>
      </c>
    </row>
    <row r="110" spans="3:4" x14ac:dyDescent="0.3">
      <c r="C110" s="21">
        <v>108</v>
      </c>
      <c r="D110" s="29" t="s">
        <v>131</v>
      </c>
    </row>
    <row r="111" spans="3:4" x14ac:dyDescent="0.3">
      <c r="C111" s="21">
        <v>109</v>
      </c>
      <c r="D111" s="29" t="s">
        <v>138</v>
      </c>
    </row>
    <row r="112" spans="3:4" x14ac:dyDescent="0.3">
      <c r="C112" s="21">
        <v>110</v>
      </c>
      <c r="D112" s="29" t="s">
        <v>144</v>
      </c>
    </row>
    <row r="113" spans="3:4" x14ac:dyDescent="0.3">
      <c r="C113" s="21">
        <v>111</v>
      </c>
      <c r="D113" s="29" t="s">
        <v>223</v>
      </c>
    </row>
    <row r="114" spans="3:4" x14ac:dyDescent="0.3">
      <c r="C114" s="21">
        <v>112</v>
      </c>
      <c r="D114" s="29" t="s">
        <v>224</v>
      </c>
    </row>
    <row r="115" spans="3:4" x14ac:dyDescent="0.3">
      <c r="C115" s="21">
        <v>113</v>
      </c>
      <c r="D115" s="29" t="s">
        <v>225</v>
      </c>
    </row>
    <row r="116" spans="3:4" x14ac:dyDescent="0.3">
      <c r="C116" s="21">
        <v>114</v>
      </c>
      <c r="D116" s="29" t="s">
        <v>226</v>
      </c>
    </row>
    <row r="117" spans="3:4" x14ac:dyDescent="0.3">
      <c r="C117" s="21">
        <v>115</v>
      </c>
      <c r="D117" s="29" t="s">
        <v>227</v>
      </c>
    </row>
    <row r="118" spans="3:4" x14ac:dyDescent="0.3">
      <c r="C118" s="21">
        <v>116</v>
      </c>
      <c r="D118" s="29" t="s">
        <v>228</v>
      </c>
    </row>
    <row r="119" spans="3:4" x14ac:dyDescent="0.3">
      <c r="C119" s="21">
        <v>117</v>
      </c>
      <c r="D119" s="29" t="s">
        <v>229</v>
      </c>
    </row>
    <row r="120" spans="3:4" x14ac:dyDescent="0.3">
      <c r="C120" s="21">
        <v>118</v>
      </c>
      <c r="D120" s="29" t="s">
        <v>230</v>
      </c>
    </row>
    <row r="121" spans="3:4" x14ac:dyDescent="0.3">
      <c r="C121" s="21">
        <v>119</v>
      </c>
      <c r="D121" s="29" t="s">
        <v>231</v>
      </c>
    </row>
    <row r="122" spans="3:4" x14ac:dyDescent="0.3">
      <c r="C122" s="21">
        <v>120</v>
      </c>
      <c r="D122" s="29" t="s">
        <v>232</v>
      </c>
    </row>
    <row r="123" spans="3:4" x14ac:dyDescent="0.3">
      <c r="C123" s="21">
        <v>121</v>
      </c>
      <c r="D123" s="29" t="s">
        <v>233</v>
      </c>
    </row>
    <row r="124" spans="3:4" x14ac:dyDescent="0.3">
      <c r="C124" s="21">
        <v>122</v>
      </c>
      <c r="D124" s="29" t="s">
        <v>135</v>
      </c>
    </row>
    <row r="125" spans="3:4" x14ac:dyDescent="0.3">
      <c r="C125" s="21">
        <v>123</v>
      </c>
      <c r="D125" s="29" t="s">
        <v>142</v>
      </c>
    </row>
    <row r="126" spans="3:4" x14ac:dyDescent="0.3">
      <c r="C126" s="21">
        <v>124</v>
      </c>
      <c r="D126" s="29" t="s">
        <v>158</v>
      </c>
    </row>
    <row r="127" spans="3:4" x14ac:dyDescent="0.3">
      <c r="C127" s="21">
        <v>125</v>
      </c>
      <c r="D127" s="29" t="s">
        <v>169</v>
      </c>
    </row>
    <row r="128" spans="3:4" x14ac:dyDescent="0.3">
      <c r="C128" s="21">
        <v>126</v>
      </c>
      <c r="D128" s="29" t="s">
        <v>184</v>
      </c>
    </row>
    <row r="129" spans="3:4" x14ac:dyDescent="0.3">
      <c r="C129" s="21">
        <v>127</v>
      </c>
      <c r="D129" s="29" t="s">
        <v>150</v>
      </c>
    </row>
    <row r="130" spans="3:4" x14ac:dyDescent="0.3">
      <c r="C130" s="21">
        <v>128</v>
      </c>
      <c r="D130" s="29" t="s">
        <v>153</v>
      </c>
    </row>
    <row r="131" spans="3:4" x14ac:dyDescent="0.3">
      <c r="C131" s="21">
        <v>129</v>
      </c>
      <c r="D131" s="29" t="s">
        <v>157</v>
      </c>
    </row>
    <row r="132" spans="3:4" x14ac:dyDescent="0.3">
      <c r="C132" s="21">
        <v>130</v>
      </c>
      <c r="D132" s="29" t="s">
        <v>164</v>
      </c>
    </row>
    <row r="133" spans="3:4" x14ac:dyDescent="0.3">
      <c r="C133" s="21">
        <v>131</v>
      </c>
      <c r="D133" s="29" t="s">
        <v>168</v>
      </c>
    </row>
    <row r="134" spans="3:4" x14ac:dyDescent="0.3">
      <c r="C134" s="21">
        <v>132</v>
      </c>
      <c r="D134" s="29" t="s">
        <v>178</v>
      </c>
    </row>
    <row r="135" spans="3:4" x14ac:dyDescent="0.3">
      <c r="C135" s="21">
        <v>133</v>
      </c>
      <c r="D135" s="29" t="s">
        <v>203</v>
      </c>
    </row>
    <row r="136" spans="3:4" x14ac:dyDescent="0.3">
      <c r="C136" s="21">
        <v>134</v>
      </c>
      <c r="D136" s="29" t="s">
        <v>183</v>
      </c>
    </row>
    <row r="137" spans="3:4" x14ac:dyDescent="0.3">
      <c r="C137" s="21">
        <v>135</v>
      </c>
      <c r="D137" s="29" t="s">
        <v>188</v>
      </c>
    </row>
    <row r="138" spans="3:4" x14ac:dyDescent="0.3">
      <c r="C138" s="21">
        <v>136</v>
      </c>
      <c r="D138" s="29" t="s">
        <v>191</v>
      </c>
    </row>
    <row r="139" spans="3:4" x14ac:dyDescent="0.3">
      <c r="C139" s="21">
        <v>137</v>
      </c>
      <c r="D139" s="29" t="s">
        <v>196</v>
      </c>
    </row>
    <row r="140" spans="3:4" x14ac:dyDescent="0.3">
      <c r="C140" s="21">
        <v>138</v>
      </c>
      <c r="D140" s="29" t="s">
        <v>201</v>
      </c>
    </row>
    <row r="141" spans="3:4" x14ac:dyDescent="0.3">
      <c r="C141" s="21">
        <v>139</v>
      </c>
      <c r="D141" s="29" t="s">
        <v>198</v>
      </c>
    </row>
    <row r="142" spans="3:4" x14ac:dyDescent="0.3">
      <c r="C142" s="21">
        <v>140</v>
      </c>
      <c r="D142" s="29" t="s">
        <v>136</v>
      </c>
    </row>
    <row r="143" spans="3:4" x14ac:dyDescent="0.3">
      <c r="C143" s="21">
        <v>141</v>
      </c>
      <c r="D143" s="29" t="s">
        <v>208</v>
      </c>
    </row>
    <row r="144" spans="3:4" x14ac:dyDescent="0.3">
      <c r="C144" s="21">
        <v>142</v>
      </c>
      <c r="D144" s="29" t="s">
        <v>209</v>
      </c>
    </row>
    <row r="145" spans="3:4" x14ac:dyDescent="0.3">
      <c r="C145" s="21">
        <v>143</v>
      </c>
      <c r="D145" s="29" t="s">
        <v>148</v>
      </c>
    </row>
    <row r="146" spans="3:4" x14ac:dyDescent="0.3">
      <c r="C146" s="21">
        <v>144</v>
      </c>
      <c r="D146" s="29" t="s">
        <v>214</v>
      </c>
    </row>
    <row r="147" spans="3:4" x14ac:dyDescent="0.3">
      <c r="C147" s="21">
        <v>145</v>
      </c>
      <c r="D147" s="29" t="s">
        <v>215</v>
      </c>
    </row>
    <row r="148" spans="3:4" x14ac:dyDescent="0.3">
      <c r="C148" s="21">
        <v>146</v>
      </c>
      <c r="D148" s="29" t="s">
        <v>119</v>
      </c>
    </row>
    <row r="149" spans="3:4" x14ac:dyDescent="0.3">
      <c r="C149" s="21">
        <v>147</v>
      </c>
      <c r="D149" s="29" t="s">
        <v>120</v>
      </c>
    </row>
    <row r="150" spans="3:4" x14ac:dyDescent="0.3">
      <c r="C150" s="21">
        <v>148</v>
      </c>
      <c r="D150" s="29" t="s">
        <v>121</v>
      </c>
    </row>
  </sheetData>
  <sheetProtection algorithmName="SHA-512" hashValue="28NwpD2o2zSWOqaEwmq3AkbPbRoKwEScRnPS0GnVVufUgh1Gc7ivoGiUgp+pyTg0QbmcmE8ulPnNg2bqOt321w==" saltValue="q6kyyoNpcRUSd59ULSwR6Q==" spinCount="100000" sheet="1" objects="1" scenarios="1"/>
  <sortState xmlns:xlrd2="http://schemas.microsoft.com/office/spreadsheetml/2017/richdata2" ref="D3:D150">
    <sortCondition ref="D3:D1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15</vt:i4>
      </vt:variant>
    </vt:vector>
  </HeadingPairs>
  <TitlesOfParts>
    <vt:vector size="18" baseType="lpstr">
      <vt:lpstr>Informe Detallado</vt:lpstr>
      <vt:lpstr>instructivo</vt:lpstr>
      <vt:lpstr>cmb</vt:lpstr>
      <vt:lpstr>'Informe Detallado'!Área_de_impresión</vt:lpstr>
      <vt:lpstr>instructivo!Área_de_impresión</vt:lpstr>
      <vt:lpstr>dosOpciones</vt:lpstr>
      <vt:lpstr>feriados2022</vt:lpstr>
      <vt:lpstr>feriados202301</vt:lpstr>
      <vt:lpstr>feriados202302</vt:lpstr>
      <vt:lpstr>hola</vt:lpstr>
      <vt:lpstr>padron202201</vt:lpstr>
      <vt:lpstr>padron202301</vt:lpstr>
      <vt:lpstr>resultados</vt:lpstr>
      <vt:lpstr>temassisai</vt:lpstr>
      <vt:lpstr>tematicas</vt:lpstr>
      <vt:lpstr>temáticas</vt:lpstr>
      <vt:lpstr>'Informe Detallado'!Títulos_a_imprimir</vt:lpstr>
      <vt:lpstr>instructivo!Títulos_a_imprimir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Jphp</cp:lastModifiedBy>
  <cp:lastPrinted>2024-01-08T16:02:52Z</cp:lastPrinted>
  <dcterms:created xsi:type="dcterms:W3CDTF">2014-06-20T05:42:08Z</dcterms:created>
  <dcterms:modified xsi:type="dcterms:W3CDTF">2024-01-25T20:41:42Z</dcterms:modified>
</cp:coreProperties>
</file>