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<sst xmlns="http://schemas.openxmlformats.org/spreadsheetml/2006/main" count="80" uniqueCount="48">
  <si>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</si>
  <si>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</si>
  <si>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</si>
  <si>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</si>
  <si>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</si>
  <si>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</si>
  <si>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</si>
  <si>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</si>
  <si>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</si>
  <si>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</si>
  <si>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</si>
  <si>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</si>
  <si>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</si>
  <si>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</si>
  <si>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</si>
  <si>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</si>
  <si>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</si>
  <si>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</si>
  <si>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</si>
  <si>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</si>
  <si>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</si>
  <si>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</si>
  <si>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</si>
  <si>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</si>
  <si>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</si>
  <si>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</si>
  <si>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</si>
  <si>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</si>
  <si>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</si>
  <si>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</si>
  <si>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</si>
  <si>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</si>
  <si>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</si>
  <si>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</si>
  <si>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</si>
  <si>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</si>
  <si>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</si>
  <si>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</si>
  <si>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</si>
  <si>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</si>
  <si>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</si>
  <si>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</si>
  <si>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</si>
  <si>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</si>
  <si>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</si>
  <si>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</si>
  <si>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Sistema para el Desarrollo Integral de la Familia de Palizada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</si>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</sst>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6240000</v>
      </c>
      <c r="C11" s="4">
        <f t="shared" si="0"/>
        <v>76954.28</v>
      </c>
      <c r="D11" s="4">
        <f t="shared" si="0"/>
        <v>6316954.279999999</v>
      </c>
      <c r="E11" s="4">
        <f t="shared" si="0"/>
        <v>3950947.5500000003</v>
      </c>
      <c r="F11" s="4">
        <f t="shared" si="0"/>
        <v>3950947.5500000003</v>
      </c>
      <c r="G11" s="4">
        <f t="shared" si="0"/>
        <v>2366006.7299999995</v>
      </c>
    </row>
    <row r="12" spans="1:7" ht="12.75">
      <c r="A12" s="8" t="s">
        <v>12</v>
      </c>
      <c r="B12" s="4">
        <f>SUM(B13:B20)</f>
        <v>3668370.85</v>
      </c>
      <c r="C12" s="4">
        <f>SUM(C13:C20)</f>
        <v>24.28</v>
      </c>
      <c r="D12" s="4">
        <f>SUM(D13:D20)</f>
        <v>3668395.13</v>
      </c>
      <c r="E12" s="4">
        <f>SUM(E13:E20)</f>
        <v>2408017.79</v>
      </c>
      <c r="F12" s="4">
        <f>SUM(F13:F20)</f>
        <v>2408017.79</v>
      </c>
      <c r="G12" s="4">
        <f>D12-E12</f>
        <v>1260377.3399999999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205327.3</v>
      </c>
      <c r="C14" s="5">
        <v>0</v>
      </c>
      <c r="D14" s="5">
        <f aca="true" t="shared" si="2" ref="D14:D20">B14+C14</f>
        <v>205327.3</v>
      </c>
      <c r="E14" s="5">
        <v>129582.84</v>
      </c>
      <c r="F14" s="5">
        <v>129582.84</v>
      </c>
      <c r="G14" s="5">
        <f t="shared" si="1"/>
        <v>75744.45999999999</v>
      </c>
    </row>
    <row r="15" spans="1:7" ht="12.75">
      <c r="A15" s="11" t="s">
        <v>15</v>
      </c>
      <c r="B15" s="5">
        <v>1952911.05</v>
      </c>
      <c r="C15" s="5">
        <v>0</v>
      </c>
      <c r="D15" s="5">
        <f t="shared" si="2"/>
        <v>1952911.05</v>
      </c>
      <c r="E15" s="5">
        <v>1270830.33</v>
      </c>
      <c r="F15" s="5">
        <v>1270830.33</v>
      </c>
      <c r="G15" s="5">
        <f t="shared" si="1"/>
        <v>682080.72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1510132.5</v>
      </c>
      <c r="C17" s="5">
        <v>24.28</v>
      </c>
      <c r="D17" s="5">
        <f t="shared" si="2"/>
        <v>1510156.78</v>
      </c>
      <c r="E17" s="5">
        <v>1007604.62</v>
      </c>
      <c r="F17" s="5">
        <v>1007604.62</v>
      </c>
      <c r="G17" s="5">
        <f t="shared" si="1"/>
        <v>502552.16000000003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2123042.55</v>
      </c>
      <c r="C22" s="4">
        <f>SUM(C23:C29)</f>
        <v>76930</v>
      </c>
      <c r="D22" s="4">
        <f>SUM(D23:D29)</f>
        <v>2199972.55</v>
      </c>
      <c r="E22" s="4">
        <f>SUM(E23:E29)</f>
        <v>1329964.9100000001</v>
      </c>
      <c r="F22" s="4">
        <f>SUM(F23:F29)</f>
        <v>1329964.9100000001</v>
      </c>
      <c r="G22" s="4">
        <f aca="true" t="shared" si="3" ref="G22:G29">D22-E22</f>
        <v>870007.6399999997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>
        <v>517157.55</v>
      </c>
      <c r="C25" s="5">
        <v>0</v>
      </c>
      <c r="D25" s="5">
        <f t="shared" si="4"/>
        <v>517157.55</v>
      </c>
      <c r="E25" s="5">
        <v>359529.5</v>
      </c>
      <c r="F25" s="5">
        <v>359529.5</v>
      </c>
      <c r="G25" s="5">
        <f t="shared" si="3"/>
        <v>157628.05</v>
      </c>
    </row>
    <row r="26" spans="1:7" ht="12.75">
      <c r="A26" s="11" t="s">
        <v>25</v>
      </c>
      <c r="B26" s="5">
        <v>467056.2</v>
      </c>
      <c r="C26" s="5">
        <v>70000</v>
      </c>
      <c r="D26" s="5">
        <f t="shared" si="4"/>
        <v>537056.2</v>
      </c>
      <c r="E26" s="5">
        <v>213609.32</v>
      </c>
      <c r="F26" s="5">
        <v>213609.32</v>
      </c>
      <c r="G26" s="5">
        <f t="shared" si="3"/>
        <v>323446.87999999995</v>
      </c>
    </row>
    <row r="27" spans="1:7" ht="12.75">
      <c r="A27" s="11" t="s">
        <v>26</v>
      </c>
      <c r="B27" s="5">
        <v>101460</v>
      </c>
      <c r="C27" s="5">
        <v>0</v>
      </c>
      <c r="D27" s="5">
        <f t="shared" si="4"/>
        <v>101460</v>
      </c>
      <c r="E27" s="5">
        <v>76487.93</v>
      </c>
      <c r="F27" s="5">
        <v>76487.93</v>
      </c>
      <c r="G27" s="5">
        <f t="shared" si="3"/>
        <v>24972.070000000007</v>
      </c>
    </row>
    <row r="28" spans="1:7" ht="12.75">
      <c r="A28" s="11" t="s">
        <v>27</v>
      </c>
      <c r="B28" s="5">
        <v>1037368.8</v>
      </c>
      <c r="C28" s="5">
        <v>6930</v>
      </c>
      <c r="D28" s="5">
        <f t="shared" si="4"/>
        <v>1044298.8</v>
      </c>
      <c r="E28" s="5">
        <v>680338.16</v>
      </c>
      <c r="F28" s="5">
        <v>680338.16</v>
      </c>
      <c r="G28" s="5">
        <f t="shared" si="3"/>
        <v>363960.64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448586.6</v>
      </c>
      <c r="C31" s="4">
        <f>SUM(C32:C40)</f>
        <v>0</v>
      </c>
      <c r="D31" s="4">
        <f>SUM(D32:D40)</f>
        <v>448586.6</v>
      </c>
      <c r="E31" s="4">
        <f>SUM(E32:E40)</f>
        <v>212964.85</v>
      </c>
      <c r="F31" s="4">
        <f>SUM(F32:F40)</f>
        <v>212964.85</v>
      </c>
      <c r="G31" s="4">
        <f aca="true" t="shared" si="5" ref="G31:G40">D31-E31</f>
        <v>235621.74999999997</v>
      </c>
    </row>
    <row r="32" spans="1:7" ht="12.75">
      <c r="A32" s="11" t="s">
        <v>30</v>
      </c>
      <c r="B32" s="5">
        <v>448586.6</v>
      </c>
      <c r="C32" s="5">
        <v>0</v>
      </c>
      <c r="D32" s="5">
        <f>B32+C32</f>
        <v>448586.6</v>
      </c>
      <c r="E32" s="5">
        <v>212964.85</v>
      </c>
      <c r="F32" s="5">
        <v>212964.85</v>
      </c>
      <c r="G32" s="5">
        <f t="shared" si="5"/>
        <v>235621.74999999997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6240000</v>
      </c>
      <c r="C85" s="4">
        <f t="shared" si="11"/>
        <v>76954.28</v>
      </c>
      <c r="D85" s="4">
        <f t="shared" si="11"/>
        <v>6316954.279999999</v>
      </c>
      <c r="E85" s="4">
        <f t="shared" si="11"/>
        <v>3950947.5500000003</v>
      </c>
      <c r="F85" s="4">
        <f t="shared" si="11"/>
        <v>3950947.5500000003</v>
      </c>
      <c r="G85" s="4">
        <f t="shared" si="11"/>
        <v>2366006.7299999995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Gonzalo D M.</cp:lastModifiedBy>
  <cp:lastPrinted>2016-12-22T17:33:12Z</cp:lastPrinted>
  <dcterms:created xsi:type="dcterms:W3CDTF">2016-10-11T20:47:09Z</dcterms:created>
  <dcterms:modified xsi:type="dcterms:W3CDTF">2023-10-19T19:26:47Z</dcterms:modified>
  <cp:category/>
  <cp:version/>
  <cp:contentType/>
  <cp:contentStatus/>
</cp:coreProperties>
</file>