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<sst xmlns="http://schemas.openxmlformats.org/spreadsheetml/2006/main" count="162" uniqueCount="89">
  <si>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</si>
  <si>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</si>
  <si>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</si>
  <si>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</si>
  <si>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</si>
  <si>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</si>
  <si>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</si>
  <si>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</si>
  <si>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</si>
  <si>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</si>
  <si>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</si>
  <si>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</si>
  <si>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</si>
  <si>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</si>
  <si>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</si>
  <si>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</si>
  <si>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</si>
  <si>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</si>
  <si>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</si>
  <si>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</si>
  <si>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</si>
  <si>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</si>
  <si>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</si>
  <si>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</si>
  <si>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</si>
  <si>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</si>
  <si>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</si>
  <si>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</si>
  <si>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</si>
  <si>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</si>
  <si>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</si>
  <si>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</si>
  <si>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</si>
  <si>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</si>
  <si>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</si>
  <si>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</si>
  <si>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</si>
  <si>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</si>
  <si>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</si>
  <si>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</si>
  <si>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</si>
  <si>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</si>
  <si>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</si>
  <si>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</si>
  <si>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</si>
  <si>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</si>
  <si>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</si>
  <si>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</si>
  <si>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</si>
  <si>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</si>
  <si>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</si>
  <si>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</si>
  <si>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</si>
  <si>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</si>
  <si>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</si>
  <si>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</si>
  <si>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</si>
  <si>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</si>
  <si>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</si>
  <si>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</si>
  <si>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</si>
  <si>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</si>
  <si>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</si>
  <si>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</si>
  <si>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</si>
  <si>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</si>
  <si>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</si>
  <si>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</si>
  <si>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</si>
  <si>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</si>
  <si>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</si>
  <si>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</si>
  <si>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</si>
  <si>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</si>
  <si>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</si>
  <si>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</si>
  <si>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</si>
  <si>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</si>
  <si>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</si>
  <si>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</si>
  <si>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</si>
  <si>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</si>
  <si>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</si>
  <si>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</si>
  <si>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</si>
  <si>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</si>
  <si>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</si>
  <si>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1 de Enero al 31 de Diciembre de 2020 (b)</t>
  </si>
  <si>
    <t>Sistema para el Desarrollo Integral de la Familia en el Municipio de Palizada (a)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</si>
</sst>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E14" sqref="E14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88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87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6322500</v>
      </c>
      <c r="E10" s="14">
        <f t="shared" si="0"/>
        <v>211736.3500000002</v>
      </c>
      <c r="F10" s="14">
        <f t="shared" si="0"/>
        <v>6534236.349999999</v>
      </c>
      <c r="G10" s="14">
        <f t="shared" si="0"/>
        <v>6526841.129999999</v>
      </c>
      <c r="H10" s="14">
        <f t="shared" si="0"/>
        <v>6526841.129999999</v>
      </c>
      <c r="I10" s="14">
        <f t="shared" si="0"/>
        <v>7395.219999999972</v>
      </c>
    </row>
    <row r="11" spans="2:9" ht="12.75">
      <c r="B11" s="3" t="s">
        <v>12</v>
      </c>
      <c r="C11" s="9"/>
      <c r="D11" s="15">
        <f aca="true" t="shared" si="1" ref="D11:I11">SUM(D12:D18)</f>
        <v>2753449</v>
      </c>
      <c r="E11" s="15">
        <f t="shared" si="1"/>
        <v>1612903.6900000002</v>
      </c>
      <c r="F11" s="15">
        <f t="shared" si="1"/>
        <v>4366352.6899999995</v>
      </c>
      <c r="G11" s="15">
        <f t="shared" si="1"/>
        <v>4359471.149999999</v>
      </c>
      <c r="H11" s="15">
        <f t="shared" si="1"/>
        <v>4359471.149999999</v>
      </c>
      <c r="I11" s="15">
        <f t="shared" si="1"/>
        <v>6881.539999999979</v>
      </c>
    </row>
    <row r="12" spans="2:9" ht="12.75">
      <c r="B12" s="13" t="s">
        <v>13</v>
      </c>
      <c r="C12" s="11"/>
      <c r="D12" s="15">
        <v>2395000</v>
      </c>
      <c r="E12" s="16">
        <v>1452721.59</v>
      </c>
      <c r="F12" s="16">
        <f>D12+E12</f>
        <v>3847721.59</v>
      </c>
      <c r="G12" s="16">
        <v>3847721.59</v>
      </c>
      <c r="H12" s="16">
        <v>3847721.59</v>
      </c>
      <c r="I12" s="16">
        <f>F12-G12</f>
        <v>0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358449</v>
      </c>
      <c r="E14" s="16">
        <v>160182.1</v>
      </c>
      <c r="F14" s="16">
        <f t="shared" si="2"/>
        <v>518631.1</v>
      </c>
      <c r="G14" s="16">
        <v>511749.56</v>
      </c>
      <c r="H14" s="16">
        <v>511749.56</v>
      </c>
      <c r="I14" s="16">
        <f t="shared" si="3"/>
        <v>6881.539999999979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493155</v>
      </c>
      <c r="E19" s="15">
        <f t="shared" si="4"/>
        <v>109165.22</v>
      </c>
      <c r="F19" s="15">
        <f t="shared" si="4"/>
        <v>602320.2199999999</v>
      </c>
      <c r="G19" s="15">
        <f t="shared" si="4"/>
        <v>602320.2199999999</v>
      </c>
      <c r="H19" s="15">
        <f t="shared" si="4"/>
        <v>602320.2199999999</v>
      </c>
      <c r="I19" s="15">
        <f t="shared" si="4"/>
        <v>0</v>
      </c>
    </row>
    <row r="20" spans="2:9" ht="12.75">
      <c r="B20" s="13" t="s">
        <v>21</v>
      </c>
      <c r="C20" s="11"/>
      <c r="D20" s="15">
        <v>149532</v>
      </c>
      <c r="E20" s="16">
        <v>-43912.47</v>
      </c>
      <c r="F20" s="15">
        <f aca="true" t="shared" si="5" ref="F20:F28">D20+E20</f>
        <v>105619.53</v>
      </c>
      <c r="G20" s="16">
        <v>105619.53</v>
      </c>
      <c r="H20" s="16">
        <v>105619.53</v>
      </c>
      <c r="I20" s="16">
        <f>F20-G20</f>
        <v>0</v>
      </c>
    </row>
    <row r="21" spans="2:9" ht="12.75">
      <c r="B21" s="13" t="s">
        <v>22</v>
      </c>
      <c r="C21" s="11"/>
      <c r="D21" s="15">
        <v>12000</v>
      </c>
      <c r="E21" s="16">
        <v>23077.52</v>
      </c>
      <c r="F21" s="15">
        <f t="shared" si="5"/>
        <v>35077.520000000004</v>
      </c>
      <c r="G21" s="16">
        <v>35077.52</v>
      </c>
      <c r="H21" s="16">
        <v>35077.52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10000</v>
      </c>
      <c r="E23" s="16">
        <v>31581.99</v>
      </c>
      <c r="F23" s="15">
        <f t="shared" si="5"/>
        <v>41581.990000000005</v>
      </c>
      <c r="G23" s="16">
        <v>41581.99</v>
      </c>
      <c r="H23" s="16">
        <v>41581.99</v>
      </c>
      <c r="I23" s="16">
        <f t="shared" si="6"/>
        <v>0</v>
      </c>
    </row>
    <row r="24" spans="2:9" ht="12.75">
      <c r="B24" s="13" t="s">
        <v>25</v>
      </c>
      <c r="C24" s="11"/>
      <c r="D24" s="15">
        <v>55000</v>
      </c>
      <c r="E24" s="16">
        <v>-11173.29</v>
      </c>
      <c r="F24" s="15">
        <f t="shared" si="5"/>
        <v>43826.71</v>
      </c>
      <c r="G24" s="16">
        <v>43826.71</v>
      </c>
      <c r="H24" s="16">
        <v>43826.71</v>
      </c>
      <c r="I24" s="16">
        <f t="shared" si="6"/>
        <v>0</v>
      </c>
    </row>
    <row r="25" spans="2:9" ht="12.75">
      <c r="B25" s="13" t="s">
        <v>26</v>
      </c>
      <c r="C25" s="11"/>
      <c r="D25" s="15">
        <v>241623</v>
      </c>
      <c r="E25" s="16">
        <v>74919.94</v>
      </c>
      <c r="F25" s="15">
        <f t="shared" si="5"/>
        <v>316542.94</v>
      </c>
      <c r="G25" s="16">
        <v>316542.94</v>
      </c>
      <c r="H25" s="16">
        <v>316542.94</v>
      </c>
      <c r="I25" s="16">
        <f t="shared" si="6"/>
        <v>0</v>
      </c>
    </row>
    <row r="26" spans="2:9" ht="12.75">
      <c r="B26" s="13" t="s">
        <v>27</v>
      </c>
      <c r="C26" s="11"/>
      <c r="D26" s="15">
        <v>12000</v>
      </c>
      <c r="E26" s="16">
        <v>24905.7</v>
      </c>
      <c r="F26" s="15">
        <f t="shared" si="5"/>
        <v>36905.7</v>
      </c>
      <c r="G26" s="16">
        <v>36905.7</v>
      </c>
      <c r="H26" s="16">
        <v>36905.7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13000</v>
      </c>
      <c r="E28" s="16">
        <v>9765.83</v>
      </c>
      <c r="F28" s="15">
        <f t="shared" si="5"/>
        <v>22765.83</v>
      </c>
      <c r="G28" s="16">
        <v>22765.83</v>
      </c>
      <c r="H28" s="16">
        <v>22765.83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1518032</v>
      </c>
      <c r="E29" s="15">
        <f t="shared" si="7"/>
        <v>-699384.57</v>
      </c>
      <c r="F29" s="15">
        <f t="shared" si="7"/>
        <v>818647.4299999999</v>
      </c>
      <c r="G29" s="15">
        <f t="shared" si="7"/>
        <v>818133.75</v>
      </c>
      <c r="H29" s="15">
        <f t="shared" si="7"/>
        <v>818133.75</v>
      </c>
      <c r="I29" s="15">
        <f t="shared" si="7"/>
        <v>513.679999999993</v>
      </c>
    </row>
    <row r="30" spans="2:9" ht="12.75">
      <c r="B30" s="13" t="s">
        <v>31</v>
      </c>
      <c r="C30" s="11"/>
      <c r="D30" s="15">
        <v>18000</v>
      </c>
      <c r="E30" s="16">
        <v>-13311</v>
      </c>
      <c r="F30" s="15">
        <f aca="true" t="shared" si="8" ref="F30:F38">D30+E30</f>
        <v>4689</v>
      </c>
      <c r="G30" s="16">
        <v>4689</v>
      </c>
      <c r="H30" s="16">
        <v>4689</v>
      </c>
      <c r="I30" s="16">
        <f t="shared" si="6"/>
        <v>0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85500</v>
      </c>
      <c r="E32" s="16">
        <v>-11501.93</v>
      </c>
      <c r="F32" s="15">
        <f t="shared" si="8"/>
        <v>73998.07</v>
      </c>
      <c r="G32" s="16">
        <v>73998.07</v>
      </c>
      <c r="H32" s="16">
        <v>73998.07</v>
      </c>
      <c r="I32" s="16">
        <f t="shared" si="6"/>
        <v>0</v>
      </c>
    </row>
    <row r="33" spans="2:9" ht="12.75">
      <c r="B33" s="13" t="s">
        <v>34</v>
      </c>
      <c r="C33" s="11"/>
      <c r="D33" s="15">
        <v>18000</v>
      </c>
      <c r="E33" s="16">
        <v>20316.09</v>
      </c>
      <c r="F33" s="15">
        <f t="shared" si="8"/>
        <v>38316.09</v>
      </c>
      <c r="G33" s="16">
        <v>38316.09</v>
      </c>
      <c r="H33" s="16">
        <v>38316.09</v>
      </c>
      <c r="I33" s="16">
        <f t="shared" si="6"/>
        <v>0</v>
      </c>
    </row>
    <row r="34" spans="2:9" ht="12.75">
      <c r="B34" s="13" t="s">
        <v>35</v>
      </c>
      <c r="C34" s="11"/>
      <c r="D34" s="15">
        <v>219500</v>
      </c>
      <c r="E34" s="16">
        <v>-77679.95</v>
      </c>
      <c r="F34" s="15">
        <f t="shared" si="8"/>
        <v>141820.05</v>
      </c>
      <c r="G34" s="16">
        <v>141820.05</v>
      </c>
      <c r="H34" s="16">
        <v>141820.05</v>
      </c>
      <c r="I34" s="16">
        <f t="shared" si="6"/>
        <v>0</v>
      </c>
    </row>
    <row r="35" spans="2:9" ht="12.75">
      <c r="B35" s="13" t="s">
        <v>36</v>
      </c>
      <c r="C35" s="11"/>
      <c r="D35" s="15">
        <v>24000</v>
      </c>
      <c r="E35" s="16">
        <v>10960.84</v>
      </c>
      <c r="F35" s="15">
        <f t="shared" si="8"/>
        <v>34960.84</v>
      </c>
      <c r="G35" s="16">
        <v>34960.84</v>
      </c>
      <c r="H35" s="16">
        <v>34960.84</v>
      </c>
      <c r="I35" s="16">
        <f t="shared" si="6"/>
        <v>0</v>
      </c>
    </row>
    <row r="36" spans="2:9" ht="12.75">
      <c r="B36" s="13" t="s">
        <v>37</v>
      </c>
      <c r="C36" s="11"/>
      <c r="D36" s="15">
        <v>528532</v>
      </c>
      <c r="E36" s="16">
        <v>-433428.2</v>
      </c>
      <c r="F36" s="15">
        <f t="shared" si="8"/>
        <v>95103.79999999999</v>
      </c>
      <c r="G36" s="16">
        <v>95103.8</v>
      </c>
      <c r="H36" s="16">
        <v>95103.8</v>
      </c>
      <c r="I36" s="16">
        <f t="shared" si="6"/>
        <v>0</v>
      </c>
    </row>
    <row r="37" spans="2:9" ht="12.75">
      <c r="B37" s="13" t="s">
        <v>38</v>
      </c>
      <c r="C37" s="11"/>
      <c r="D37" s="15">
        <v>440000</v>
      </c>
      <c r="E37" s="16">
        <v>-140486.1</v>
      </c>
      <c r="F37" s="15">
        <f t="shared" si="8"/>
        <v>299513.9</v>
      </c>
      <c r="G37" s="16">
        <v>299513.9</v>
      </c>
      <c r="H37" s="16">
        <v>299513.9</v>
      </c>
      <c r="I37" s="16">
        <f t="shared" si="6"/>
        <v>0</v>
      </c>
    </row>
    <row r="38" spans="2:9" ht="12.75">
      <c r="B38" s="13" t="s">
        <v>39</v>
      </c>
      <c r="C38" s="11"/>
      <c r="D38" s="15">
        <v>184500</v>
      </c>
      <c r="E38" s="16">
        <v>-54254.32</v>
      </c>
      <c r="F38" s="15">
        <f t="shared" si="8"/>
        <v>130245.68</v>
      </c>
      <c r="G38" s="16">
        <v>129732</v>
      </c>
      <c r="H38" s="16">
        <v>129732</v>
      </c>
      <c r="I38" s="16">
        <f t="shared" si="6"/>
        <v>513.679999999993</v>
      </c>
    </row>
    <row r="39" spans="2:9" ht="25.5" customHeight="1">
      <c r="B39" s="26" t="s">
        <v>40</v>
      </c>
      <c r="C39" s="27"/>
      <c r="D39" s="15">
        <f aca="true" t="shared" si="9" ref="D39:I39">SUM(D40:D48)</f>
        <v>1222139</v>
      </c>
      <c r="E39" s="15">
        <f t="shared" si="9"/>
        <v>-609358.49</v>
      </c>
      <c r="F39" s="15">
        <f>SUM(F40:F48)</f>
        <v>612780.51</v>
      </c>
      <c r="G39" s="15">
        <f t="shared" si="9"/>
        <v>612780.51</v>
      </c>
      <c r="H39" s="15">
        <f t="shared" si="9"/>
        <v>612780.51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979854</v>
      </c>
      <c r="E43" s="16">
        <v>-554969.19</v>
      </c>
      <c r="F43" s="15">
        <f t="shared" si="10"/>
        <v>424884.81000000006</v>
      </c>
      <c r="G43" s="16">
        <v>424884.81</v>
      </c>
      <c r="H43" s="16">
        <v>424884.81</v>
      </c>
      <c r="I43" s="16">
        <f t="shared" si="6"/>
        <v>0</v>
      </c>
    </row>
    <row r="44" spans="2:9" ht="12.75">
      <c r="B44" s="13" t="s">
        <v>45</v>
      </c>
      <c r="C44" s="11"/>
      <c r="D44" s="15">
        <v>242285</v>
      </c>
      <c r="E44" s="16">
        <v>-54389.3</v>
      </c>
      <c r="F44" s="15">
        <f t="shared" si="10"/>
        <v>187895.7</v>
      </c>
      <c r="G44" s="16">
        <v>187895.7</v>
      </c>
      <c r="H44" s="16">
        <v>187895.7</v>
      </c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225081</v>
      </c>
      <c r="E49" s="15">
        <f t="shared" si="11"/>
        <v>-90945.5</v>
      </c>
      <c r="F49" s="15">
        <f t="shared" si="11"/>
        <v>134135.5</v>
      </c>
      <c r="G49" s="15">
        <f t="shared" si="11"/>
        <v>134135.5</v>
      </c>
      <c r="H49" s="15">
        <f t="shared" si="11"/>
        <v>134135.5</v>
      </c>
      <c r="I49" s="15">
        <f t="shared" si="11"/>
        <v>0</v>
      </c>
    </row>
    <row r="50" spans="2:9" ht="12.75">
      <c r="B50" s="13" t="s">
        <v>51</v>
      </c>
      <c r="C50" s="11"/>
      <c r="D50" s="15">
        <v>225081</v>
      </c>
      <c r="E50" s="16">
        <v>-128261.9</v>
      </c>
      <c r="F50" s="15">
        <f t="shared" si="10"/>
        <v>96819.1</v>
      </c>
      <c r="G50" s="16">
        <v>96819.1</v>
      </c>
      <c r="H50" s="16">
        <v>96819.1</v>
      </c>
      <c r="I50" s="16">
        <f t="shared" si="6"/>
        <v>0</v>
      </c>
    </row>
    <row r="51" spans="2:9" ht="12.75">
      <c r="B51" s="13" t="s">
        <v>52</v>
      </c>
      <c r="C51" s="11"/>
      <c r="D51" s="15">
        <v>0</v>
      </c>
      <c r="E51" s="16">
        <v>37316.4</v>
      </c>
      <c r="F51" s="15">
        <f t="shared" si="10"/>
        <v>37316.4</v>
      </c>
      <c r="G51" s="16">
        <v>37316.4</v>
      </c>
      <c r="H51" s="16">
        <v>37316.4</v>
      </c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110644</v>
      </c>
      <c r="E59" s="15">
        <f>SUM(E60:E62)</f>
        <v>-110644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>
        <v>110644</v>
      </c>
      <c r="E60" s="16">
        <v>-110644</v>
      </c>
      <c r="F60" s="15">
        <f t="shared" si="10"/>
        <v>0</v>
      </c>
      <c r="G60" s="16">
        <v>0</v>
      </c>
      <c r="H60" s="16">
        <v>0</v>
      </c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6322500</v>
      </c>
      <c r="E160" s="14">
        <f t="shared" si="21"/>
        <v>211736.3500000002</v>
      </c>
      <c r="F160" s="14">
        <f t="shared" si="21"/>
        <v>6534236.349999999</v>
      </c>
      <c r="G160" s="14">
        <f t="shared" si="21"/>
        <v>6526841.129999999</v>
      </c>
      <c r="H160" s="14">
        <f t="shared" si="21"/>
        <v>6526841.129999999</v>
      </c>
      <c r="I160" s="14">
        <f t="shared" si="21"/>
        <v>7395.219999999972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admon</cp:lastModifiedBy>
  <cp:lastPrinted>2016-12-20T19:53:14Z</cp:lastPrinted>
  <dcterms:created xsi:type="dcterms:W3CDTF">2016-10-11T20:25:15Z</dcterms:created>
  <dcterms:modified xsi:type="dcterms:W3CDTF">2021-02-05T01:45:27Z</dcterms:modified>
  <cp:category/>
  <cp:version/>
  <cp:contentType/>
  <cp:contentStatus/>
</cp:coreProperties>
</file>